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70" windowWidth="24915" windowHeight="11955" tabRatio="715" activeTab="5"/>
  </bookViews>
  <sheets>
    <sheet name="Алтайский край" sheetId="1" r:id="rId1"/>
    <sheet name="Республика Бурятия" sheetId="2" r:id="rId2"/>
    <sheet name="Республика Алтай" sheetId="3" r:id="rId3"/>
    <sheet name="Красноярский край" sheetId="15" r:id="rId4"/>
    <sheet name="Кемеровская область" sheetId="5" r:id="rId5"/>
    <sheet name="Омская область" sheetId="16" r:id="rId6"/>
    <sheet name="Республика Хакасия" sheetId="11" r:id="rId7"/>
    <sheet name="Забайкальский край"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a" localSheetId="5">#REF!</definedName>
    <definedName name="\a">#REF!</definedName>
    <definedName name="\m" localSheetId="5">#REF!</definedName>
    <definedName name="\m">#REF!</definedName>
    <definedName name="\n" localSheetId="5">#REF!</definedName>
    <definedName name="\n">#REF!</definedName>
    <definedName name="\o">#REF!</definedName>
    <definedName name="___________SP1">[1]FES!#REF!</definedName>
    <definedName name="___________SP10">[1]FES!#REF!</definedName>
    <definedName name="___________SP11">[1]FES!#REF!</definedName>
    <definedName name="___________SP12">[1]FES!#REF!</definedName>
    <definedName name="___________SP13">[1]FES!#REF!</definedName>
    <definedName name="___________SP14">[1]FES!#REF!</definedName>
    <definedName name="___________SP15">[1]FES!#REF!</definedName>
    <definedName name="___________SP16">[1]FES!#REF!</definedName>
    <definedName name="___________SP17">[1]FES!#REF!</definedName>
    <definedName name="___________SP18">[1]FES!#REF!</definedName>
    <definedName name="___________SP19">[1]FES!#REF!</definedName>
    <definedName name="___________SP2">[1]FES!#REF!</definedName>
    <definedName name="___________SP20">[1]FES!#REF!</definedName>
    <definedName name="___________SP3">[1]FES!#REF!</definedName>
    <definedName name="___________SP4">[1]FES!#REF!</definedName>
    <definedName name="___________SP5">[1]FES!#REF!</definedName>
    <definedName name="___________SP7">[1]FES!#REF!</definedName>
    <definedName name="___________SP8">[1]FES!#REF!</definedName>
    <definedName name="___________SP9">[1]FES!#REF!</definedName>
    <definedName name="___________vp1" localSheetId="5">#REF!</definedName>
    <definedName name="___________vp1">#REF!</definedName>
    <definedName name="___________vpp1" localSheetId="5">#REF!</definedName>
    <definedName name="___________vpp1">#REF!</definedName>
    <definedName name="___________vpp2" localSheetId="5">#REF!</definedName>
    <definedName name="___________vpp2">#REF!</definedName>
    <definedName name="___________vpp3">#REF!</definedName>
    <definedName name="___________vpp4">#REF!</definedName>
    <definedName name="___________vpp5">#REF!</definedName>
    <definedName name="___________vpp6">#REF!</definedName>
    <definedName name="___________vpp7">#REF!</definedName>
    <definedName name="_________SP1">[2]FES!#REF!</definedName>
    <definedName name="_________SP10">[2]FES!#REF!</definedName>
    <definedName name="_________SP11">[2]FES!#REF!</definedName>
    <definedName name="_________SP12">[2]FES!#REF!</definedName>
    <definedName name="_________SP13">[2]FES!#REF!</definedName>
    <definedName name="_________SP14">[2]FES!#REF!</definedName>
    <definedName name="_________SP15">[2]FES!#REF!</definedName>
    <definedName name="_________SP16">[2]FES!#REF!</definedName>
    <definedName name="_________SP17">[2]FES!#REF!</definedName>
    <definedName name="_________SP18">[2]FES!#REF!</definedName>
    <definedName name="_________SP19">[2]FES!#REF!</definedName>
    <definedName name="_________SP2">[2]FES!#REF!</definedName>
    <definedName name="_________SP20">[2]FES!#REF!</definedName>
    <definedName name="_________SP3">[2]FES!#REF!</definedName>
    <definedName name="_________SP4">[2]FES!#REF!</definedName>
    <definedName name="_________SP5">[2]FES!#REF!</definedName>
    <definedName name="_________SP7">[2]FES!#REF!</definedName>
    <definedName name="_________SP8">[2]FES!#REF!</definedName>
    <definedName name="_________SP9">[2]FES!#REF!</definedName>
    <definedName name="_________vp1" localSheetId="5">#REF!</definedName>
    <definedName name="_________vp1">#REF!</definedName>
    <definedName name="_________vpp1" localSheetId="5">#REF!</definedName>
    <definedName name="_________vpp1">#REF!</definedName>
    <definedName name="_________vpp2" localSheetId="5">#REF!</definedName>
    <definedName name="_________vpp2">#REF!</definedName>
    <definedName name="_________vpp3">#REF!</definedName>
    <definedName name="_________vpp4">#REF!</definedName>
    <definedName name="_________vpp5">#REF!</definedName>
    <definedName name="_________vpp6">#REF!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RAZ1" localSheetId="5">#REF!</definedName>
    <definedName name="________RAZ1">#REF!</definedName>
    <definedName name="________RAZ2" localSheetId="5">#REF!</definedName>
    <definedName name="________RAZ2">#REF!</definedName>
    <definedName name="________RAZ3" localSheetId="5">#REF!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[2]FES!#REF!</definedName>
    <definedName name="________SP10">[2]FES!#REF!</definedName>
    <definedName name="________SP11">[2]FES!#REF!</definedName>
    <definedName name="________SP12">[2]FES!#REF!</definedName>
    <definedName name="________SP13">[2]FES!#REF!</definedName>
    <definedName name="________SP14">[2]FES!#REF!</definedName>
    <definedName name="________SP15">[2]FES!#REF!</definedName>
    <definedName name="________SP16">[2]FES!#REF!</definedName>
    <definedName name="________SP17">[2]FES!#REF!</definedName>
    <definedName name="________SP18">[2]FES!#REF!</definedName>
    <definedName name="________SP19">[2]FES!#REF!</definedName>
    <definedName name="________SP2">[2]FES!#REF!</definedName>
    <definedName name="________SP20">[2]FES!#REF!</definedName>
    <definedName name="________SP3">[2]FES!#REF!</definedName>
    <definedName name="________SP4">[2]FES!#REF!</definedName>
    <definedName name="________SP5">[2]FES!#REF!</definedName>
    <definedName name="________SP7">[2]FES!#REF!</definedName>
    <definedName name="________SP8">[2]FES!#REF!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 localSheetId="5">#REF!</definedName>
    <definedName name="________vp1">#REF!</definedName>
    <definedName name="________vpp1" localSheetId="5">#REF!</definedName>
    <definedName name="________vpp1">#REF!</definedName>
    <definedName name="________vpp2" localSheetId="5">#REF!</definedName>
    <definedName name="________vpp2">#REF!</definedName>
    <definedName name="________vpp3">#REF!</definedName>
    <definedName name="________vpp4">#REF!</definedName>
    <definedName name="________vpp5">#REF!</definedName>
    <definedName name="________vpp6">#REF!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RAZ1" localSheetId="5">#REF!</definedName>
    <definedName name="_______RAZ1">#REF!</definedName>
    <definedName name="_______RAZ2" localSheetId="5">#REF!</definedName>
    <definedName name="_______RAZ2">#REF!</definedName>
    <definedName name="_______RAZ3" localSheetId="5">#REF!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[1]FES!#REF!</definedName>
    <definedName name="_______SP10">[1]FES!#REF!</definedName>
    <definedName name="_______SP1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 localSheetId="5">#REF!</definedName>
    <definedName name="_______vp1">#REF!</definedName>
    <definedName name="_______vpp1" localSheetId="5">#REF!</definedName>
    <definedName name="_______vpp1">#REF!</definedName>
    <definedName name="_______vpp2" localSheetId="5">#REF!</definedName>
    <definedName name="_______vpp2">#REF!</definedName>
    <definedName name="_______vpp3">#REF!</definedName>
    <definedName name="_______vpp4">#REF!</definedName>
    <definedName name="_______vpp5">#REF!</definedName>
    <definedName name="_______vpp6">#REF!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NPV1">[3]MAIN!$D$1004</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RAZ1" localSheetId="5">#REF!</definedName>
    <definedName name="______RAZ1">#REF!</definedName>
    <definedName name="______RAZ2" localSheetId="5">#REF!</definedName>
    <definedName name="______RAZ2">#REF!</definedName>
    <definedName name="______RAZ3" localSheetId="5">#REF!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[2]FES!#REF!</definedName>
    <definedName name="______SP10">[2]FES!#REF!</definedName>
    <definedName name="______SP11">[2]FES!#REF!</definedName>
    <definedName name="______SP12">[2]FES!#REF!</definedName>
    <definedName name="______SP13">[2]FES!#REF!</definedName>
    <definedName name="______SP14">[2]FES!#REF!</definedName>
    <definedName name="______SP15">[2]FES!#REF!</definedName>
    <definedName name="______SP16">[2]FES!#REF!</definedName>
    <definedName name="______SP17">[2]FES!#REF!</definedName>
    <definedName name="______SP18">[2]FES!#REF!</definedName>
    <definedName name="______SP19">[2]FES!#REF!</definedName>
    <definedName name="______SP2">[2]FES!#REF!</definedName>
    <definedName name="______SP20">[2]FES!#REF!</definedName>
    <definedName name="______SP3">[2]FES!#REF!</definedName>
    <definedName name="______SP4">[2]FES!#REF!</definedName>
    <definedName name="______SP5">[2]FES!#REF!</definedName>
    <definedName name="______SP7">[2]FES!#REF!</definedName>
    <definedName name="______SP8">[2]FES!#REF!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 localSheetId="5">#REF!</definedName>
    <definedName name="______vp1">#REF!</definedName>
    <definedName name="______vpp1" localSheetId="5">#REF!</definedName>
    <definedName name="______vpp1">#REF!</definedName>
    <definedName name="______vpp2" localSheetId="5">#REF!</definedName>
    <definedName name="______vpp2">#REF!</definedName>
    <definedName name="______vpp3">#REF!</definedName>
    <definedName name="______vpp4">#REF!</definedName>
    <definedName name="______vpp5">#REF!</definedName>
    <definedName name="______vpp6">#REF!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[4]!_____FY1</definedName>
    <definedName name="_____IRR1">[3]MAIN!$D$1013</definedName>
    <definedName name="_____KRD1">[3]MAIN!$A$524:$IV$524</definedName>
    <definedName name="_____KRD2">[3]MAIN!$A$552:$IV$552</definedName>
    <definedName name="_____LIS1">[3]MAIN!$A$325:$IV$325</definedName>
    <definedName name="_____NPV1">[3]MAIN!$D$1004</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RAZ1" localSheetId="5">#REF!</definedName>
    <definedName name="_____RAZ1">#REF!</definedName>
    <definedName name="_____RAZ2" localSheetId="5">#REF!</definedName>
    <definedName name="_____RAZ2">#REF!</definedName>
    <definedName name="_____RAZ3" localSheetId="5">#REF!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[2]FES!#REF!</definedName>
    <definedName name="_____SP10">[2]FES!#REF!</definedName>
    <definedName name="_____SP11">[2]FES!#REF!</definedName>
    <definedName name="_____SP12">[2]FES!#REF!</definedName>
    <definedName name="_____SP13">[2]FES!#REF!</definedName>
    <definedName name="_____SP14">[2]FES!#REF!</definedName>
    <definedName name="_____SP15">[2]FES!#REF!</definedName>
    <definedName name="_____SP16">[2]FES!#REF!</definedName>
    <definedName name="_____SP17">[2]FES!#REF!</definedName>
    <definedName name="_____SP18">[2]FES!#REF!</definedName>
    <definedName name="_____SP19">[2]FES!#REF!</definedName>
    <definedName name="_____SP2">[2]FES!#REF!</definedName>
    <definedName name="_____SP20">[2]FES!#REF!</definedName>
    <definedName name="_____SP3">[2]FES!#REF!</definedName>
    <definedName name="_____SP4">[2]FES!#REF!</definedName>
    <definedName name="_____SP5">[2]FES!#REF!</definedName>
    <definedName name="_____SP7">[2]FES!#REF!</definedName>
    <definedName name="_____SP8">[2]FES!#REF!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 localSheetId="5">#REF!</definedName>
    <definedName name="_____vp1">#REF!</definedName>
    <definedName name="_____vpp1" localSheetId="5">#REF!</definedName>
    <definedName name="_____vpp1">#REF!</definedName>
    <definedName name="_____vpp2" localSheetId="5">#REF!</definedName>
    <definedName name="_____vpp2">#REF!</definedName>
    <definedName name="_____vpp3">#REF!</definedName>
    <definedName name="_____vpp4">#REF!</definedName>
    <definedName name="_____vpp5">#REF!</definedName>
    <definedName name="_____vpp6">#REF!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[4]!____FY1</definedName>
    <definedName name="____IRR1">[3]MAIN!$D$1013</definedName>
    <definedName name="____KRD1">[3]MAIN!$A$524:$IV$524</definedName>
    <definedName name="____KRD2">[3]MAIN!$A$552:$IV$552</definedName>
    <definedName name="____LIS1">[3]MAIN!$A$325:$IV$325</definedName>
    <definedName name="____NPV1">[3]MAIN!$D$1004</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RAZ1" localSheetId="5">#REF!</definedName>
    <definedName name="____RAZ1">#REF!</definedName>
    <definedName name="____RAZ2" localSheetId="5">#REF!</definedName>
    <definedName name="____RAZ2">#REF!</definedName>
    <definedName name="____RAZ3" localSheetId="5">#REF!</definedName>
    <definedName name="____RAZ3">#REF!</definedName>
    <definedName name="____SAL1">[3]MAIN!$A$151:$IV$151</definedName>
    <definedName name="____SAL2">[3]MAIN!$A$161:$IV$161</definedName>
    <definedName name="____SAL3">[3]MAIN!$A$171:$IV$171</definedName>
    <definedName name="____SAL4">[3]MAIN!$A$181:$IV$181</definedName>
    <definedName name="____SP1">[2]FES!#REF!</definedName>
    <definedName name="____SP10">[2]FES!#REF!</definedName>
    <definedName name="____SP11">[2]FES!#REF!</definedName>
    <definedName name="____SP12">[2]FES!#REF!</definedName>
    <definedName name="____SP13">[2]FES!#REF!</definedName>
    <definedName name="____SP14">[2]FES!#REF!</definedName>
    <definedName name="____SP15">[2]FES!#REF!</definedName>
    <definedName name="____SP16">[2]FES!#REF!</definedName>
    <definedName name="____SP17">[2]FES!#REF!</definedName>
    <definedName name="____SP18">[2]FES!#REF!</definedName>
    <definedName name="____SP19">[2]FES!#REF!</definedName>
    <definedName name="____SP2">[2]FES!#REF!</definedName>
    <definedName name="____SP20">[2]FES!#REF!</definedName>
    <definedName name="____SP3">[2]FES!#REF!</definedName>
    <definedName name="____SP4">[2]FES!#REF!</definedName>
    <definedName name="____SP5">[2]FES!#REF!</definedName>
    <definedName name="____SP7">[2]FES!#REF!</definedName>
    <definedName name="____SP8">[2]FES!#REF!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 localSheetId="5">#REF!</definedName>
    <definedName name="____vp1">#REF!</definedName>
    <definedName name="____vpp1" localSheetId="5">#REF!</definedName>
    <definedName name="____vpp1">#REF!</definedName>
    <definedName name="____vpp2" localSheetId="5">#REF!</definedName>
    <definedName name="____vpp2">#REF!</definedName>
    <definedName name="____vpp3">#REF!</definedName>
    <definedName name="____vpp4">#REF!</definedName>
    <definedName name="____vpp5">#REF!</definedName>
    <definedName name="____vpp6">#REF!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IRR1">[3]MAIN!$D$1013</definedName>
    <definedName name="___KRD1">[3]MAIN!$A$524:$IV$524</definedName>
    <definedName name="___KRD2">[3]MAIN!$A$552:$IV$552</definedName>
    <definedName name="___LIS1">[3]MAIN!$A$325:$IV$325</definedName>
    <definedName name="___NPV1">[3]MAIN!$D$1004</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RAZ1" localSheetId="5">#REF!</definedName>
    <definedName name="___RAZ1">#REF!</definedName>
    <definedName name="___RAZ2" localSheetId="5">#REF!</definedName>
    <definedName name="___RAZ2">#REF!</definedName>
    <definedName name="___RAZ3" localSheetId="5">#REF!</definedName>
    <definedName name="___RAZ3">#REF!</definedName>
    <definedName name="___SAL1">[3]MAIN!$A$151:$IV$151</definedName>
    <definedName name="___SAL2">[3]MAIN!$A$161:$IV$161</definedName>
    <definedName name="___SAL3">[3]MAIN!$A$171:$IV$171</definedName>
    <definedName name="___SAL4">[3]MAIN!$A$181:$IV$181</definedName>
    <definedName name="___SP1">[2]FES!#REF!</definedName>
    <definedName name="___SP10">[2]FES!#REF!</definedName>
    <definedName name="___SP11">[2]FES!#REF!</definedName>
    <definedName name="___SP12">[2]FES!#REF!</definedName>
    <definedName name="___SP13">[2]FES!#REF!</definedName>
    <definedName name="___SP14">[2]FES!#REF!</definedName>
    <definedName name="___SP15">[2]FES!#REF!</definedName>
    <definedName name="___SP16">[2]FES!#REF!</definedName>
    <definedName name="___SP17">[2]FES!#REF!</definedName>
    <definedName name="___SP18">[2]FES!#REF!</definedName>
    <definedName name="___SP19">[2]FES!#REF!</definedName>
    <definedName name="___SP2">[2]FES!#REF!</definedName>
    <definedName name="___SP20">[2]FES!#REF!</definedName>
    <definedName name="___SP3">[2]FES!#REF!</definedName>
    <definedName name="___SP4">[2]FES!#REF!</definedName>
    <definedName name="___SP5">[2]FES!#REF!</definedName>
    <definedName name="___SP7">[2]FES!#REF!</definedName>
    <definedName name="___SP8">[2]FES!#REF!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 localSheetId="5">#REF!</definedName>
    <definedName name="___vp1">#REF!</definedName>
    <definedName name="___vpp1" localSheetId="5">#REF!</definedName>
    <definedName name="___vpp1">#REF!</definedName>
    <definedName name="___vpp2" localSheetId="5">#REF!</definedName>
    <definedName name="___vpp2">#REF!</definedName>
    <definedName name="___vpp3">#REF!</definedName>
    <definedName name="___vpp4">#REF!</definedName>
    <definedName name="___vpp5">#REF!</definedName>
    <definedName name="___vpp6">#REF!</definedName>
    <definedName name="___vpp7">#REF!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FXA1">[3]MAIN!$A$261:$IV$261</definedName>
    <definedName name="__FXA11">[3]MAIN!$A$1204:$IV$1204</definedName>
    <definedName name="__FXA2">[3]MAIN!$A$280:$IV$280</definedName>
    <definedName name="__FXA21">[3]MAIN!$A$1206:$IV$1206</definedName>
    <definedName name="__FY1">[4]!__FY1</definedName>
    <definedName name="__IRR1">[3]MAIN!$D$1013</definedName>
    <definedName name="__KRD1">[3]MAIN!$A$524:$IV$524</definedName>
    <definedName name="__KRD2">[3]MAIN!$A$552:$IV$552</definedName>
    <definedName name="__LIS1">[3]MAIN!$A$325:$IV$325</definedName>
    <definedName name="__NPV1">[3]MAIN!$D$1004</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RAZ1" localSheetId="5">#REF!</definedName>
    <definedName name="__RAZ1">#REF!</definedName>
    <definedName name="__RAZ2" localSheetId="5">#REF!</definedName>
    <definedName name="__RAZ2">#REF!</definedName>
    <definedName name="__RAZ3" localSheetId="5">#REF!</definedName>
    <definedName name="__RAZ3">#REF!</definedName>
    <definedName name="__SAL1">[3]MAIN!$A$151:$IV$151</definedName>
    <definedName name="__SAL2">[3]MAIN!$A$161:$IV$161</definedName>
    <definedName name="__SAL3">[3]MAIN!$A$171:$IV$171</definedName>
    <definedName name="__SAL4">[3]MAIN!$A$181:$IV$181</definedName>
    <definedName name="__SP1">[2]FES!#REF!</definedName>
    <definedName name="__SP10">[2]FES!#REF!</definedName>
    <definedName name="__SP11">[2]FES!#REF!</definedName>
    <definedName name="__SP12">[2]FES!#REF!</definedName>
    <definedName name="__SP13">[2]FES!#REF!</definedName>
    <definedName name="__SP14">[2]FES!#REF!</definedName>
    <definedName name="__SP15">[2]FES!#REF!</definedName>
    <definedName name="__SP16">[2]FES!#REF!</definedName>
    <definedName name="__SP17">[2]FES!#REF!</definedName>
    <definedName name="__SP18">[2]FES!#REF!</definedName>
    <definedName name="__SP19">[2]FES!#REF!</definedName>
    <definedName name="__SP2">[2]FES!#REF!</definedName>
    <definedName name="__SP20">[2]FES!#REF!</definedName>
    <definedName name="__SP3">[2]FES!#REF!</definedName>
    <definedName name="__SP4">[2]FES!#REF!</definedName>
    <definedName name="__SP5">[2]FES!#REF!</definedName>
    <definedName name="__SP7">[2]FES!#REF!</definedName>
    <definedName name="__SP8">[2]FES!#REF!</definedName>
    <definedName name="__SP9">[2]FES!#REF!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 localSheetId="5">#REF!</definedName>
    <definedName name="__vp1">#REF!</definedName>
    <definedName name="__vpp1" localSheetId="5">#REF!</definedName>
    <definedName name="__vpp1">#REF!</definedName>
    <definedName name="__vpp2" localSheetId="5">#REF!</definedName>
    <definedName name="__vpp2">#REF!</definedName>
    <definedName name="__vpp3">#REF!</definedName>
    <definedName name="__vpp4">#REF!</definedName>
    <definedName name="__vpp5">#REF!</definedName>
    <definedName name="__vpp6">#REF!</definedName>
    <definedName name="__vpp7">#REF!</definedName>
    <definedName name="_1Excel_BuiltIn__FilterDatabase_19_1">#REF!</definedName>
    <definedName name="_8Excel_BuiltIn__FilterDatabase_19_1">#REF!</definedName>
    <definedName name="_CST11">[3]MAIN!$A$106:$IV$106</definedName>
    <definedName name="_CST12">[3]MAIN!$A$116:$IV$116</definedName>
    <definedName name="_CST13">[3]MAIN!$A$126:$IV$126</definedName>
    <definedName name="_CST14">[3]MAIN!$A$346:$IV$346</definedName>
    <definedName name="_CST15">[3]MAIN!$A$1198:$IV$1198</definedName>
    <definedName name="_CST21">[3]MAIN!$A$109:$IV$109</definedName>
    <definedName name="_CST22">[3]MAIN!$A$119:$IV$119</definedName>
    <definedName name="_CST23">[3]MAIN!$A$129:$IV$129</definedName>
    <definedName name="_CST24">[3]MAIN!$A$349:$IV$349</definedName>
    <definedName name="_CST25">[3]MAIN!$A$1200:$IV$1200</definedName>
    <definedName name="_FXA1">[3]MAIN!$A$261:$IV$261</definedName>
    <definedName name="_FXA11">[3]MAIN!$A$1204:$IV$1204</definedName>
    <definedName name="_FXA2">[3]MAIN!$A$280:$IV$280</definedName>
    <definedName name="_FXA21">[3]MAIN!$A$1206:$IV$1206</definedName>
    <definedName name="_FY1">[4]!_FY1</definedName>
    <definedName name="_IRR1">[3]MAIN!$D$1013</definedName>
    <definedName name="_KRD1">[3]MAIN!$A$524:$IV$524</definedName>
    <definedName name="_KRD2">[3]MAIN!$A$552:$IV$552</definedName>
    <definedName name="_LIS1">[3]MAIN!$A$325:$IV$325</definedName>
    <definedName name="_NPV1">[3]MAIN!$D$1004</definedName>
    <definedName name="_PR11">[3]MAIN!$A$66:$IV$66</definedName>
    <definedName name="_PR12">[3]MAIN!$A$76:$IV$76</definedName>
    <definedName name="_PR13">[3]MAIN!$A$86:$IV$86</definedName>
    <definedName name="_PR14">[3]MAIN!$A$1194:$IV$1194</definedName>
    <definedName name="_PR21">[3]MAIN!$A$69:$IV$69</definedName>
    <definedName name="_PR22">[3]MAIN!$A$79:$IV$79</definedName>
    <definedName name="_PR23">[3]MAIN!$A$89:$IV$89</definedName>
    <definedName name="_PR24">[3]MAIN!$A$1196:$IV$1196</definedName>
    <definedName name="_RAZ1" localSheetId="5">#REF!</definedName>
    <definedName name="_RAZ1">#REF!</definedName>
    <definedName name="_RAZ2" localSheetId="5">#REF!</definedName>
    <definedName name="_RAZ2">#REF!</definedName>
    <definedName name="_RAZ3" localSheetId="5">#REF!</definedName>
    <definedName name="_RAZ3">#REF!</definedName>
    <definedName name="_SAL1">[3]MAIN!$A$151:$IV$151</definedName>
    <definedName name="_SAL2">[3]MAIN!$A$161:$IV$161</definedName>
    <definedName name="_SAL3">[3]MAIN!$A$171:$IV$171</definedName>
    <definedName name="_SAL4">[3]MAIN!$A$181:$IV$181</definedName>
    <definedName name="_SP1">[5]FES!#REF!</definedName>
    <definedName name="_SP10">[5]FES!#REF!</definedName>
    <definedName name="_SP11">[5]FES!#REF!</definedName>
    <definedName name="_SP12">[5]FES!#REF!</definedName>
    <definedName name="_SP13">[5]FES!#REF!</definedName>
    <definedName name="_SP14">[5]FES!#REF!</definedName>
    <definedName name="_SP15">[5]FES!#REF!</definedName>
    <definedName name="_SP16">[5]FES!#REF!</definedName>
    <definedName name="_SP17">[5]FES!#REF!</definedName>
    <definedName name="_SP18">[5]FES!#REF!</definedName>
    <definedName name="_SP19">[5]FES!#REF!</definedName>
    <definedName name="_SP2">[5]FES!#REF!</definedName>
    <definedName name="_SP20">[5]FES!#REF!</definedName>
    <definedName name="_SP3">[5]FES!#REF!</definedName>
    <definedName name="_SP4">[5]FES!#REF!</definedName>
    <definedName name="_SP5">[5]FES!#REF!</definedName>
    <definedName name="_SP7">[5]FES!#REF!</definedName>
    <definedName name="_SP8">[5]FES!#REF!</definedName>
    <definedName name="_SP9">[5]FES!#REF!</definedName>
    <definedName name="_tab1">[3]MAIN!$A$33:$AL$60</definedName>
    <definedName name="_tab10">[3]MAIN!$A$241:$AL$299</definedName>
    <definedName name="_tab11">[3]MAIN!$A$301:$AL$337</definedName>
    <definedName name="_tab12">[3]MAIN!$A$339:$AL$401</definedName>
    <definedName name="_tab13">[3]MAIN!$A$403:$AL$437</definedName>
    <definedName name="_tab14">[3]MAIN!$A$439:$AL$481</definedName>
    <definedName name="_tab15">[3]MAIN!$A$483:$AL$528</definedName>
    <definedName name="_tab16">[3]MAIN!$A$530:$AL$556</definedName>
    <definedName name="_tab17">[3]MAIN!$A$558:$AL$588</definedName>
    <definedName name="_tab18">[3]MAIN!$A$590:$AL$701</definedName>
    <definedName name="_tab19">[3]MAIN!$A$703:$AL$727</definedName>
    <definedName name="_tab2">[3]MAIN!$A$62:$AL$70</definedName>
    <definedName name="_tab20">[3]MAIN!$A$729:$AL$774</definedName>
    <definedName name="_tab21">[3]MAIN!$A$776:$AL$807</definedName>
    <definedName name="_tab22">[3]MAIN!$A$809:$AL$822</definedName>
    <definedName name="_tab23">[3]MAIN!$A$824:$AL$847</definedName>
    <definedName name="_tab24">[3]MAIN!$A$849:$AL$878</definedName>
    <definedName name="_tab25">[3]MAIN!$A$880:$AK$929</definedName>
    <definedName name="_tab26">[3]MAIN!$A$932:$AK$956</definedName>
    <definedName name="_tab27">[3]MAIN!$A$958:$AL$1027</definedName>
    <definedName name="_tab28">[3]MAIN!$A$1029:$AL$1088</definedName>
    <definedName name="_tab29">[3]MAIN!$A$1090:$AL$1139</definedName>
    <definedName name="_tab3">[3]MAIN!$A$72:$AL$80</definedName>
    <definedName name="_tab30">[3]MAIN!$A$1141:$AL$1184</definedName>
    <definedName name="_tab31">[3]MAIN!$A$1186:$AK$1206</definedName>
    <definedName name="_tab4">[3]MAIN!$A$82:$AL$100</definedName>
    <definedName name="_tab5">[3]MAIN!$A$102:$AL$110</definedName>
    <definedName name="_tab6">[3]MAIN!$A$112:$AL$120</definedName>
    <definedName name="_tab7">[3]MAIN!$A$122:$AL$140</definedName>
    <definedName name="_tab8">[3]MAIN!$A$142:$AL$190</definedName>
    <definedName name="_tab9">[3]MAIN!$A$192:$AL$239</definedName>
    <definedName name="_TXS1">[3]MAIN!$A$647:$IV$647</definedName>
    <definedName name="_TXS11">[3]MAIN!$A$1105:$IV$1105</definedName>
    <definedName name="_TXS2">[3]MAIN!$A$680:$IV$680</definedName>
    <definedName name="_TXS21">[3]MAIN!$A$1111:$IV$1111</definedName>
    <definedName name="_VC1">[3]MAIN!$F$1249:$AL$1249</definedName>
    <definedName name="_VC2">[3]MAIN!$F$1250:$AL$1250</definedName>
    <definedName name="_vp1" localSheetId="5">#REF!</definedName>
    <definedName name="_vp1">#REF!</definedName>
    <definedName name="_vpp1" localSheetId="5">#REF!</definedName>
    <definedName name="_vpp1">#REF!</definedName>
    <definedName name="_vpp2" localSheetId="5">#REF!</definedName>
    <definedName name="_vpp2">#REF!</definedName>
    <definedName name="_vpp3">#REF!</definedName>
    <definedName name="_vpp4">#REF!</definedName>
    <definedName name="_vpp5">#REF!</definedName>
    <definedName name="_vpp6">#REF!</definedName>
    <definedName name="_vpp7">#REF!</definedName>
    <definedName name="_xlnm._FilterDatabase" localSheetId="0" hidden="1">'Алтайский край'!$A$5:$E$297</definedName>
    <definedName name="_xlnm._FilterDatabase" localSheetId="2" hidden="1">'Республика Алтай'!$A$5:$E$46</definedName>
    <definedName name="a" localSheetId="5">#REF!</definedName>
    <definedName name="a">#REF!</definedName>
    <definedName name="AccessDatabase" hidden="1">"C:\Мои документы\Документы\Работа\Модель_1_2.mdb"</definedName>
    <definedName name="ALL_ORG">#REF!</definedName>
    <definedName name="AN">[4]!AN</definedName>
    <definedName name="AR_3">'[6]10'!#REF!</definedName>
    <definedName name="as">[7]!as</definedName>
    <definedName name="asd">[7]!asd</definedName>
    <definedName name="asdfasdfasdf">[7]!asdfasdfasdf</definedName>
    <definedName name="Button_10">"Модель_1_2_Лист1_Таблица"</definedName>
    <definedName name="cash">[3]MAIN!$F$876:$AL$876</definedName>
    <definedName name="cash1">[3]MAIN!$F$1251:$AJ$1251</definedName>
    <definedName name="cash2">[3]MAIN!$F$1252:$AJ$1252</definedName>
    <definedName name="cashforeign">[3]MAIN!$F$845:$AL$845</definedName>
    <definedName name="cashlocal">[3]MAIN!$F$805:$AL$805</definedName>
    <definedName name="cbv">[7]!cbv</definedName>
    <definedName name="cc">#N/A</definedName>
    <definedName name="CH_d">[8]Уравнения!$B$21</definedName>
    <definedName name="cjv">#N/A</definedName>
    <definedName name="Click_com1">[7]!Click_com1</definedName>
    <definedName name="CompOt">[9]!CompOt</definedName>
    <definedName name="CompRas">[9]!CompRas</definedName>
    <definedName name="COPY_DIAP" localSheetId="5">#REF!</definedName>
    <definedName name="COPY_DIAP">#REF!</definedName>
    <definedName name="COS_25" localSheetId="5">#REF!</definedName>
    <definedName name="COS_25">#REF!</definedName>
    <definedName name="COST1">[3]MAIN!$A$105:$IV$106</definedName>
    <definedName name="COST2">[3]MAIN!$A$108:$IV$109</definedName>
    <definedName name="cur_assets">[3]MAIN!$F$899:$AK$899</definedName>
    <definedName name="cur_liab">[3]MAIN!$F$923:$AK$923</definedName>
    <definedName name="CUR_VER">[10]Заголовок!$B$21</definedName>
    <definedName name="CЭ" localSheetId="5">#REF!</definedName>
    <definedName name="CЭ">#REF!</definedName>
    <definedName name="data_">[3]MAIN!$F$18</definedName>
    <definedName name="DATA1">'[11]ВЫРУЧКА 2 940 378,54 '!#REF!</definedName>
    <definedName name="DATA10">'[11]ВЫРУЧКА 2 940 378,54 '!#REF!</definedName>
    <definedName name="DATA11" localSheetId="5">#REF!</definedName>
    <definedName name="DATA11">#REF!</definedName>
    <definedName name="DATA12" localSheetId="5">'[11]ВЫРУЧКА 2 940 378,54 '!#REF!</definedName>
    <definedName name="DATA12">'[11]ВЫРУЧКА 2 940 378,54 '!#REF!</definedName>
    <definedName name="DATA13" localSheetId="5">'[11]ВЫРУЧКА 2 940 378,54 '!#REF!</definedName>
    <definedName name="DATA13">'[11]ВЫРУЧКА 2 940 378,54 '!#REF!</definedName>
    <definedName name="DATA14" localSheetId="5">'[11]ВЫРУЧКА 2 940 378,54 '!#REF!</definedName>
    <definedName name="DATA14">'[11]ВЫРУЧКА 2 940 378,54 '!#REF!</definedName>
    <definedName name="DATA15" localSheetId="5">'[11]ВЫРУЧКА 2 940 378,54 '!#REF!</definedName>
    <definedName name="DATA15">'[11]ВЫРУЧКА 2 940 378,54 '!#REF!</definedName>
    <definedName name="DATA16">'[11]ВЫРУЧКА 2 940 378,54 '!#REF!</definedName>
    <definedName name="DATA17" localSheetId="5">#REF!</definedName>
    <definedName name="DATA17">#REF!</definedName>
    <definedName name="DATA18" localSheetId="5">#REF!</definedName>
    <definedName name="DATA18">#REF!</definedName>
    <definedName name="DATA19" localSheetId="5">#REF!</definedName>
    <definedName name="DATA19">#REF!</definedName>
    <definedName name="DATA2" localSheetId="5">'[11]ВЫРУЧКА 2 940 378,54 '!#REF!</definedName>
    <definedName name="DATA2">'[11]ВЫРУЧКА 2 940 378,54 '!#REF!</definedName>
    <definedName name="DATA20" localSheetId="5">#REF!</definedName>
    <definedName name="DATA20">#REF!</definedName>
    <definedName name="DATA21" localSheetId="5">'[11]ВЫРУЧКА 2 940 378,54 '!#REF!</definedName>
    <definedName name="DATA21">'[11]ВЫРУЧКА 2 940 378,54 '!#REF!</definedName>
    <definedName name="DATA22" localSheetId="5">'[11]ВЫРУЧКА 2 940 378,54 '!#REF!</definedName>
    <definedName name="DATA22">'[11]ВЫРУЧКА 2 940 378,54 '!#REF!</definedName>
    <definedName name="DATA23" localSheetId="5">'[11]ВЫРУЧКА 2 940 378,54 '!#REF!</definedName>
    <definedName name="DATA23">'[11]ВЫРУЧКА 2 940 378,54 '!#REF!</definedName>
    <definedName name="DATA24" localSheetId="5">'[11]ВЫРУЧКА 2 940 378,54 '!#REF!</definedName>
    <definedName name="DATA24">'[11]ВЫРУЧКА 2 940 378,54 '!#REF!</definedName>
    <definedName name="DATA25" localSheetId="5">#REF!</definedName>
    <definedName name="DATA25">#REF!</definedName>
    <definedName name="DATA26" localSheetId="5">'[11]ВЫРУЧКА 2 940 378,54 '!#REF!</definedName>
    <definedName name="DATA26">'[11]ВЫРУЧКА 2 940 378,54 '!#REF!</definedName>
    <definedName name="DATA27" localSheetId="5">#REF!</definedName>
    <definedName name="DATA27">#REF!</definedName>
    <definedName name="DATA28" localSheetId="5">#REF!</definedName>
    <definedName name="DATA28">#REF!</definedName>
    <definedName name="DATA29" localSheetId="5">#REF!</definedName>
    <definedName name="DATA29">#REF!</definedName>
    <definedName name="DATA3" localSheetId="5">'[11]ВЫРУЧКА 2 940 378,54 '!#REF!</definedName>
    <definedName name="DATA3">'[11]ВЫРУЧКА 2 940 378,54 '!#REF!</definedName>
    <definedName name="DATA30" localSheetId="5">#REF!</definedName>
    <definedName name="DATA30">#REF!</definedName>
    <definedName name="DATA31" localSheetId="5">#REF!</definedName>
    <definedName name="DATA31">#REF!</definedName>
    <definedName name="DATA32" localSheetId="5">#REF!</definedName>
    <definedName name="DATA32">#REF!</definedName>
    <definedName name="DATA33">#REF!</definedName>
    <definedName name="DATA34">#REF!</definedName>
    <definedName name="DATA35">#REF!</definedName>
    <definedName name="DATA36">'[12]юрики 466,1'!$AJ$2:$AJ$2373</definedName>
    <definedName name="DATA37" localSheetId="5">#REF!</definedName>
    <definedName name="DATA37">#REF!</definedName>
    <definedName name="DATA38" localSheetId="5">#REF!</definedName>
    <definedName name="DATA38">#REF!</definedName>
    <definedName name="DATA39" localSheetId="5">#REF!</definedName>
    <definedName name="DATA39">#REF!</definedName>
    <definedName name="DATA4" localSheetId="5">'[11]ВЫРУЧКА 2 940 378,54 '!#REF!</definedName>
    <definedName name="DATA4">'[11]ВЫРУЧКА 2 940 378,54 '!#REF!</definedName>
    <definedName name="DATA40" localSheetId="5">#REF!</definedName>
    <definedName name="DATA40">#REF!</definedName>
    <definedName name="DATA41" localSheetId="5">#REF!</definedName>
    <definedName name="DATA41">#REF!</definedName>
    <definedName name="DATA42" localSheetId="5">#REF!</definedName>
    <definedName name="DATA42">#REF!</definedName>
    <definedName name="DATA43">#REF!</definedName>
    <definedName name="DATA44">#REF!</definedName>
    <definedName name="DATA45">#REF!</definedName>
    <definedName name="DATA46">#REF!</definedName>
    <definedName name="DATA5">'[11]ВЫРУЧКА 2 940 378,54 '!#REF!</definedName>
    <definedName name="DATA6">'[11]ВЫРУЧКА 2 940 378,54 '!#REF!</definedName>
    <definedName name="DATA7" localSheetId="5">#REF!</definedName>
    <definedName name="DATA7">#REF!</definedName>
    <definedName name="DATA8" localSheetId="5">#REF!</definedName>
    <definedName name="DATA8">#REF!</definedName>
    <definedName name="DATA9" localSheetId="5">'[11]ВЫРУЧКА 2 940 378,54 '!#REF!</definedName>
    <definedName name="DATA9">'[11]ВЫРУЧКА 2 940 378,54 '!#REF!</definedName>
    <definedName name="ddd" localSheetId="5">[13]FES!#REF!</definedName>
    <definedName name="ddd">[13]FES!#REF!</definedName>
    <definedName name="del" localSheetId="5">#REF!</definedName>
    <definedName name="del">#REF!</definedName>
    <definedName name="Det_141" localSheetId="5">'[6]5'!#REF!</definedName>
    <definedName name="Det_141">'[6]5'!#REF!</definedName>
    <definedName name="Det_145" localSheetId="5">'[6]6'!#REF!</definedName>
    <definedName name="Det_145">'[6]6'!#REF!</definedName>
    <definedName name="dfd" localSheetId="5">P1_T19.2?Data,P2_T19.2?Data</definedName>
    <definedName name="dfd">P1_T19.2?Data,P2_T19.2?Data</definedName>
    <definedName name="dfdfdd">[7]!dfdfdd</definedName>
    <definedName name="dfsgf">[7]!dfsgf</definedName>
    <definedName name="dga">[7]!dga</definedName>
    <definedName name="Diolog3Ok">[7]!Diolog3Ok</definedName>
    <definedName name="dip" localSheetId="5">[14]FST5!$G$149:$G$165,P1_dip,P2_dip,P3_dip,P4_dip</definedName>
    <definedName name="dip">[14]FST5!$G$149:$G$165,P1_dip,P2_dip,P3_dip,P4_dip</definedName>
    <definedName name="DPAYB">[3]MAIN!$D$1002</definedName>
    <definedName name="eso" localSheetId="5">[14]FST5!$G$149:$G$165,P1_eso</definedName>
    <definedName name="eso">[14]FST5!$G$149:$G$165,P1_eso</definedName>
    <definedName name="etyietiei">[7]!etyietiei</definedName>
    <definedName name="ew">[9]!ew</definedName>
    <definedName name="Excel_BuiltIn__FilterDatabase_19">'[15]14б ДПН отчет'!#REF!</definedName>
    <definedName name="Excel_BuiltIn__FilterDatabase_22">'[15]16а Сводный анализ'!#REF!</definedName>
    <definedName name="Excel_BuiltIn__FilterDatabase_8_1">"$#ССЫЛ!.$D$1:$D$100"</definedName>
    <definedName name="Excel_BuiltIn__FilterDatabase_8_21">#REF!</definedName>
    <definedName name="Excel_BuiltIn_Print_Area_15" localSheetId="5">(#REF!,#REF!)</definedName>
    <definedName name="Excel_BuiltIn_Print_Area_15">(#REF!,#REF!)</definedName>
    <definedName name="Excel_BuiltIn_Print_Area_16" localSheetId="5">(#REF!,#REF!)</definedName>
    <definedName name="Excel_BuiltIn_Print_Area_16">(#REF!,#REF!)</definedName>
    <definedName name="Excel_BuiltIn_Print_Titles_15" localSheetId="5">#REF!</definedName>
    <definedName name="Excel_BuiltIn_Print_Titles_15">#REF!</definedName>
    <definedName name="Excel_BuiltIn_Print_Titles_16" localSheetId="5">#REF!</definedName>
    <definedName name="Excel_BuiltIn_Print_Titles_16">#REF!</definedName>
    <definedName name="fbgffnjfgg">[4]!fbgffnjfgg</definedName>
    <definedName name="fdfdfd">[7]!fdfdfd</definedName>
    <definedName name="fff" localSheetId="5">#REF!</definedName>
    <definedName name="fff">#REF!</definedName>
    <definedName name="ffff" localSheetId="5">[3]MAIN!#REF!</definedName>
    <definedName name="ffff">[3]MAIN!#REF!</definedName>
    <definedName name="fg">[9]!fg</definedName>
    <definedName name="fil_2_16">#N/A</definedName>
    <definedName name="fil_2_18">#N/A</definedName>
    <definedName name="fil_2_19">#N/A</definedName>
    <definedName name="fil_2_22" localSheetId="5">'[15]16а Сводный анализ'!#REF!</definedName>
    <definedName name="fil_2_22">'[15]16а Сводный анализ'!#REF!</definedName>
    <definedName name="fil_21" localSheetId="5">#REF!</definedName>
    <definedName name="fil_21">#REF!</definedName>
    <definedName name="fil_3_16">#N/A</definedName>
    <definedName name="fil_3_18">#N/A</definedName>
    <definedName name="fil_3_19">#N/A</definedName>
    <definedName name="fil_3_22" localSheetId="5">'[15]16а Сводный анализ'!#REF!</definedName>
    <definedName name="fil_3_22">'[15]16а Сводный анализ'!#REF!</definedName>
    <definedName name="fil_4_16">#N/A</definedName>
    <definedName name="fil_4_18">#N/A</definedName>
    <definedName name="fil_4_19">#N/A</definedName>
    <definedName name="fil_4_22" localSheetId="5">'[15]16а Сводный анализ'!#REF!</definedName>
    <definedName name="fil_4_22">'[15]16а Сводный анализ'!#REF!</definedName>
    <definedName name="FIXASSETS1">[3]MAIN!$A$245:$IV$260</definedName>
    <definedName name="FIXASSETS2">[3]MAIN!$A$263:$IV$279</definedName>
    <definedName name="ForIns">[16]Регионы!#REF!</definedName>
    <definedName name="gh">[4]!gh</definedName>
    <definedName name="ghg">[7]!ghg</definedName>
    <definedName name="ghhktyi">[4]!ghhktyi</definedName>
    <definedName name="ghjkgfksfhjasd">[7]!ghjkgfksfhjasd</definedName>
    <definedName name="grety5e">[4]!grety5e</definedName>
    <definedName name="Gвп">[17]Лист1!#REF!</definedName>
    <definedName name="Gпв">[17]Лист1!#REF!</definedName>
    <definedName name="Gпв1">[17]Лист1!#REF!</definedName>
    <definedName name="Gпв2">[17]Лист1!#REF!</definedName>
    <definedName name="Gпв3">[17]Лист1!#REF!</definedName>
    <definedName name="Gпв4">[17]Лист1!#REF!</definedName>
    <definedName name="Gпв5">[17]Лист1!#REF!</definedName>
    <definedName name="Gпв6">[17]Лист1!#REF!</definedName>
    <definedName name="Gпвтф">[17]Лист1!#REF!</definedName>
    <definedName name="Helper_Котельные">[18]Справочники!$A$9:$A$12</definedName>
    <definedName name="Helper_ТЭС">[18]Справочники!$A$2:$A$5</definedName>
    <definedName name="Helper_ТЭС_Котельные">[19]Справочники!$A$2:$A$4,[19]Справочники!$A$16:$A$18</definedName>
    <definedName name="Helper_ФОРЭМ">[18]Справочники!$A$30:$A$35</definedName>
    <definedName name="hfte">[4]!hfte</definedName>
    <definedName name="hghjgjgj">#N/A</definedName>
    <definedName name="INDASS1">[3]MAIN!$F$247:$AJ$247</definedName>
    <definedName name="INDASS2">[3]MAIN!$F$265:$AJ$265</definedName>
    <definedName name="ISHOD1" localSheetId="5">#REF!</definedName>
    <definedName name="ISHOD1">#REF!</definedName>
    <definedName name="ISHOD2_1" localSheetId="5">#REF!</definedName>
    <definedName name="ISHOD2_1">#REF!</definedName>
    <definedName name="ISHOD2_2" localSheetId="5">#REF!</definedName>
    <definedName name="ISHOD2_2">#REF!</definedName>
    <definedName name="k">[9]!k</definedName>
    <definedName name="knkn.n.">[4]!knkn.n.</definedName>
    <definedName name="koeff1">[3]MAIN!$C$1327</definedName>
    <definedName name="koeff2">[3]MAIN!$C$1328</definedName>
    <definedName name="koeff3">[3]MAIN!$C$1329</definedName>
    <definedName name="koeff4">[3]MAIN!$C$1330</definedName>
    <definedName name="koeff5">[3]MAIN!$F$980</definedName>
    <definedName name="KREDIT1">[3]MAIN!$A$486:$IV$504</definedName>
    <definedName name="KREDIT2">[3]MAIN!$A$533:$IV$551</definedName>
    <definedName name="labor_costs">[3]MAIN!$F$187:$AL$187</definedName>
    <definedName name="Language">[3]MAIN!$F$1247</definedName>
    <definedName name="lastcolumn">[3]MAIN!$AJ$1:$AJ$65536</definedName>
    <definedName name="LISING1">[3]MAIN!$A$305:$IV$324</definedName>
    <definedName name="lklklk">[7]!lklklk</definedName>
    <definedName name="Loans_o">'[6]13'!#REF!</definedName>
    <definedName name="LTI_6">'[6]6'!#REF!</definedName>
    <definedName name="m" localSheetId="5">#REF!</definedName>
    <definedName name="m">#REF!</definedName>
    <definedName name="MAXWC">[3]MAIN!$C$1340</definedName>
    <definedName name="Method">[3]MAIN!$F$29</definedName>
    <definedName name="MINCASH">[3]MAIN!$C$1338</definedName>
    <definedName name="minlabor_costs">[3]MAIN!$F$594:$AL$594</definedName>
    <definedName name="MINPROFIT">[3]MAIN!$C$1339</definedName>
    <definedName name="Money1">[3]MAIN!$F$20</definedName>
    <definedName name="Money11">[3]MAIN!$F$21</definedName>
    <definedName name="Money2">[3]MAIN!$F$24</definedName>
    <definedName name="Money21">[3]MAIN!$F$25</definedName>
    <definedName name="MoneyR">[3]MAIN!$F$1248</definedName>
    <definedName name="net" localSheetId="5">[14]FST5!$G$100:$G$116,P1_net</definedName>
    <definedName name="net">[14]FST5!$G$100:$G$116,P1_net</definedName>
    <definedName name="nmbm">[7]!nmbm</definedName>
    <definedName name="npi">[3]MAIN!$F$1245:$AK$1245</definedName>
    <definedName name="NPVR">[3]MAIN!$D$1025</definedName>
    <definedName name="NSRF" localSheetId="5">#REF!</definedName>
    <definedName name="NSRF">#REF!</definedName>
    <definedName name="nv">[7]!nv</definedName>
    <definedName name="Nотп_нн_смежн" localSheetId="5">#REF!</definedName>
    <definedName name="Nотп_нн_смежн">#REF!</definedName>
    <definedName name="Nотп_сн1_смежн" localSheetId="5">#REF!</definedName>
    <definedName name="Nотп_сн1_смежн">#REF!</definedName>
    <definedName name="Nотп_сн2_смежн" localSheetId="5">#REF!</definedName>
    <definedName name="Nотп_сн2_смежн">#REF!</definedName>
    <definedName name="Nотп_сн2_СН1">#REF!</definedName>
    <definedName name="Nпост_вн">#REF!</definedName>
    <definedName name="Nпост_нн">#REF!</definedName>
    <definedName name="Nпост_сн1">#REF!</definedName>
    <definedName name="Nпост_сн2">#REF!</definedName>
    <definedName name="Nэ">[17]Лист1!#REF!</definedName>
    <definedName name="ok">[20]Контроль!$E$1</definedName>
    <definedName name="ORG">[16]Справочники!#REF!</definedName>
    <definedName name="OTCST1">[3]MAIN!$A$200:$IV$200</definedName>
    <definedName name="OTCST2">[3]MAIN!$A$204:$IV$204</definedName>
    <definedName name="OTCST3">[3]MAIN!$A$229:$IV$229</definedName>
    <definedName name="OTHER_COST2">[3]MAIN!$A$204:$IV$204</definedName>
    <definedName name="OTHER_COST3">[3]MAIN!$A$228:$IV$229</definedName>
    <definedName name="OTHERCOST1">[3]MAIN!$A$200:$IV$200</definedName>
    <definedName name="P1_dip" hidden="1">[21]База!$G$167:$G$172,[21]База!$G$174:$G$175,[21]База!$G$177:$G$180,[21]База!$G$182,[21]База!$G$184:$G$188,[21]База!$G$190,[21]База!$G$192:$G$194</definedName>
    <definedName name="P1_eso" hidden="1">[21]База!$G$167:$G$172,[21]База!$G$174:$G$175,[21]База!$G$177:$G$180,[21]База!$G$182,[21]База!$G$184:$G$188,[21]База!$G$190,[21]База!$G$192:$G$194</definedName>
    <definedName name="P1_ESO_PROT" localSheetId="5" hidden="1">#REF!,#REF!,#REF!,#REF!,#REF!,#REF!,#REF!,#REF!</definedName>
    <definedName name="P1_ESO_PROT" hidden="1">#REF!,#REF!,#REF!,#REF!,#REF!,#REF!,#REF!,#REF!</definedName>
    <definedName name="P1_net" hidden="1">[21]База!$G$118:$G$123,[21]База!$G$125:$G$126,[21]База!$G$128:$G$131,[21]База!$G$133,[21]База!$G$135:$G$139,[21]База!$G$141,[21]База!$G$143:$G$145</definedName>
    <definedName name="P1_SBT_PROT" localSheetId="5" hidden="1">#REF!,#REF!,#REF!,#REF!,#REF!,#REF!,#REF!</definedName>
    <definedName name="P1_SBT_PROT" hidden="1">#REF!,#REF!,#REF!,#REF!,#REF!,#REF!,#REF!</definedName>
    <definedName name="P1_SC22" localSheetId="5" hidden="1">#REF!,#REF!,#REF!,#REF!,#REF!,#REF!</definedName>
    <definedName name="P1_SC22" hidden="1">#REF!,#REF!,#REF!,#REF!,#REF!,#REF!</definedName>
    <definedName name="P1_SCOPE_16_PRT" hidden="1">[21]База!$E$15:$I$16,[21]База!$E$18:$I$20,[21]База!$E$23:$I$23,[21]База!$E$26:$I$26,[21]База!$E$29:$I$29,[21]База!$E$32:$I$32,[21]База!$E$35:$I$35,[21]База!$B$34,[21]База!$B$37</definedName>
    <definedName name="P1_SCOPE_17_PRT" hidden="1">[21]База!$E$13:$H$21,[21]База!$J$9:$J$11,[21]База!$J$13:$J$21,[21]База!$E$24:$H$26,[21]База!$E$28:$H$36,[21]База!$J$24:$M$26,[21]База!$J$28:$M$36,[21]База!$E$39:$H$41</definedName>
    <definedName name="P1_SCOPE_4_PRT" hidden="1">[21]База!$F$23:$I$23,[21]База!$F$25:$I$25,[21]База!$F$27:$I$31,[21]База!$K$14:$N$20,[21]База!$K$23:$N$23,[21]База!$K$25:$N$25,[21]База!$K$27:$N$31,[21]База!$P$14:$S$20,[21]База!$P$23:$S$23</definedName>
    <definedName name="P1_SCOPE_5_PRT" hidden="1">[21]База!$F$23:$I$23,[21]База!$F$25:$I$25,[21]База!$F$27:$I$31,[21]База!$K$14:$N$21,[21]База!$K$23:$N$23,[21]База!$K$25:$N$25,[21]База!$K$27:$N$31,[21]База!$P$14:$S$21,[21]База!$P$23:$S$23</definedName>
    <definedName name="P1_SCOPE_CORR" localSheetId="5" hidden="1">#REF!,#REF!,#REF!,#REF!,#REF!,#REF!,#REF!</definedName>
    <definedName name="P1_SCOPE_CORR" hidden="1">#REF!,#REF!,#REF!,#REF!,#REF!,#REF!,#REF!</definedName>
    <definedName name="P1_SCOPE_DOP" localSheetId="5" hidden="1">#REF!,#REF!,#REF!,#REF!,#REF!,#REF!</definedName>
    <definedName name="P1_SCOPE_DOP" hidden="1">#REF!,#REF!,#REF!,#REF!,#REF!,#REF!</definedName>
    <definedName name="P1_SCOPE_F1_PRT" hidden="1">[21]База!$D$74:$E$84,[21]База!$D$71:$E$72,[21]База!$D$66:$E$69,[21]База!$D$61:$E$64</definedName>
    <definedName name="P1_SCOPE_F2_PRT" hidden="1">[21]База!$G$56,[21]База!$E$55:$E$56,[21]База!$F$55:$G$55,[21]База!$D$55</definedName>
    <definedName name="P1_SCOPE_FLOAD" localSheetId="5" hidden="1">#REF!,#REF!,#REF!,#REF!,#REF!,#REF!</definedName>
    <definedName name="P1_SCOPE_FLOAD" hidden="1">#REF!,#REF!,#REF!,#REF!,#REF!,#REF!</definedName>
    <definedName name="P1_SCOPE_FRML" localSheetId="5" hidden="1">#REF!,#REF!,#REF!,#REF!,#REF!,#REF!</definedName>
    <definedName name="P1_SCOPE_FRML" hidden="1">#REF!,#REF!,#REF!,#REF!,#REF!,#REF!</definedName>
    <definedName name="P1_SCOPE_FST7" localSheetId="5" hidden="1">#REF!,#REF!,#REF!,#REF!,#REF!,#REF!</definedName>
    <definedName name="P1_SCOPE_FST7" hidden="1">#REF!,#REF!,#REF!,#REF!,#REF!,#REF!</definedName>
    <definedName name="P1_SCOPE_FULL_LOAD" hidden="1">#REF!,#REF!,#REF!,#REF!,#REF!,#REF!</definedName>
    <definedName name="P1_SCOPE_IND" hidden="1">#REF!,#REF!,#REF!,#REF!,#REF!,#REF!</definedName>
    <definedName name="P1_SCOPE_IND2" localSheetId="5" hidden="1">#REF!,#REF!,#REF!,#REF!,#REF!</definedName>
    <definedName name="P1_SCOPE_IND2" hidden="1">#REF!,#REF!,#REF!,#REF!,#REF!</definedName>
    <definedName name="P1_SCOPE_NOTIND" localSheetId="5" hidden="1">#REF!,#REF!,#REF!,#REF!,#REF!,#REF!</definedName>
    <definedName name="P1_SCOPE_NOTIND" hidden="1">#REF!,#REF!,#REF!,#REF!,#REF!,#REF!</definedName>
    <definedName name="P1_SCOPE_NotInd2" localSheetId="5" hidden="1">#REF!,#REF!,#REF!,#REF!,#REF!,#REF!,#REF!</definedName>
    <definedName name="P1_SCOPE_NotInd2" hidden="1">#REF!,#REF!,#REF!,#REF!,#REF!,#REF!,#REF!</definedName>
    <definedName name="P1_SCOPE_NotInd3" localSheetId="5" hidden="1">#REF!,#REF!,#REF!,#REF!,#REF!,#REF!,#REF!</definedName>
    <definedName name="P1_SCOPE_NotInd3" hidden="1">#REF!,#REF!,#REF!,#REF!,#REF!,#REF!,#REF!</definedName>
    <definedName name="P1_SCOPE_NotInt" localSheetId="5" hidden="1">#REF!,#REF!,#REF!,#REF!,#REF!,#REF!</definedName>
    <definedName name="P1_SCOPE_NotInt" hidden="1">#REF!,#REF!,#REF!,#REF!,#REF!,#REF!</definedName>
    <definedName name="P1_SCOPE_PER_PRT" hidden="1">[21]База!$H$15:$H$19,[21]База!$H$21:$H$25,[21]База!$J$14:$J$25,[21]База!$K$15:$K$19,[21]База!$K$21:$K$25</definedName>
    <definedName name="P1_SCOPE_SAVE2" localSheetId="5" hidden="1">#REF!,#REF!,#REF!,#REF!,#REF!,#REF!,#REF!</definedName>
    <definedName name="P1_SCOPE_SAVE2" hidden="1">#REF!,#REF!,#REF!,#REF!,#REF!,#REF!,#REF!</definedName>
    <definedName name="P1_SCOPE_SV_LD" localSheetId="5" hidden="1">#REF!,#REF!,#REF!,#REF!,#REF!,#REF!,#REF!</definedName>
    <definedName name="P1_SCOPE_SV_LD" hidden="1">#REF!,#REF!,#REF!,#REF!,#REF!,#REF!,#REF!</definedName>
    <definedName name="P1_SCOPE_SV_LD1" localSheetId="5" hidden="1">#REF!,#REF!,#REF!,#REF!,#REF!,#REF!,#REF!</definedName>
    <definedName name="P1_SCOPE_SV_LD1" hidden="1">#REF!,#REF!,#REF!,#REF!,#REF!,#REF!,#REF!</definedName>
    <definedName name="P1_SCOPE_SV_PRT" hidden="1">#REF!,#REF!,#REF!,#REF!,#REF!,#REF!,#REF!</definedName>
    <definedName name="P1_SET_PROT" hidden="1">#REF!,#REF!,#REF!,#REF!,#REF!,#REF!,#REF!</definedName>
    <definedName name="P1_SET_PRT" hidden="1">#REF!,#REF!,#REF!,#REF!,#REF!,#REF!,#REF!</definedName>
    <definedName name="P1_T1_Protect" hidden="1">[22]перекрестка!$J$42:$K$46,[22]перекрестка!$J$49,[22]перекрестка!$J$50:$K$54,[22]перекрестка!$J$55,[22]перекрестка!$J$56:$K$60,[22]перекрестка!$J$62:$K$66</definedName>
    <definedName name="P1_T16_Protect" localSheetId="5" hidden="1">#REF!,#REF!,#REF!,#REF!,#REF!,#REF!,#REF!,#REF!</definedName>
    <definedName name="P1_T16_Protect" hidden="1">#REF!,#REF!,#REF!,#REF!,#REF!,#REF!,#REF!,#REF!</definedName>
    <definedName name="P1_T17?L4">'[19]29'!$J$18:$J$25,'[19]29'!$G$18:$G$25,'[19]29'!$G$35:$G$42,'[19]29'!$J$35:$J$42,'[19]29'!$G$60,'[19]29'!$J$60,'[19]29'!$M$60,'[19]29'!$P$60,'[19]29'!$P$18:$P$25,'[19]29'!$G$9:$G$16</definedName>
    <definedName name="P1_T17?unit?РУБ.ГКАЛ">'[19]29'!$F$44:$F$51,'[19]29'!$I$44:$I$51,'[19]29'!$L$44:$L$51,'[19]29'!$F$18:$F$25,'[19]29'!$I$60,'[19]29'!$L$60,'[19]29'!$O$60,'[19]29'!$F$60,'[19]29'!$F$9:$F$16,'[19]29'!$I$9:$I$16</definedName>
    <definedName name="P1_T17?unit?ТГКАЛ">'[19]29'!$M$18:$M$25,'[19]29'!$J$18:$J$25,'[19]29'!$G$18:$G$25,'[19]29'!$G$35:$G$42,'[19]29'!$J$35:$J$42,'[19]29'!$G$60,'[19]29'!$J$60,'[19]29'!$M$60,'[19]29'!$P$60,'[19]29'!$G$9:$G$16</definedName>
    <definedName name="P1_T17_Protection">'[19]29'!$O$47:$P$51,'[19]29'!$L$47:$M$51,'[19]29'!$L$53:$M$53,'[19]29'!$L$55:$M$59,'[19]29'!$O$53:$P$53,'[19]29'!$O$55:$P$59,'[19]29'!$F$12:$G$16,'[19]29'!$F$10:$G$10</definedName>
    <definedName name="P1_T18.2_Protect" hidden="1">'[22]18.2'!$F$12:$J$19,'[22]18.2'!$F$22:$J$25,'[22]18.2'!$B$28:$J$31,'[22]18.2'!$F$33:$J$33,'[22]18.2'!$B$35:$J$38,'[22]18.2'!$F$42:$J$47,'[22]18.2'!$F$54:$J$54</definedName>
    <definedName name="P1_T20_Protection" hidden="1">'[19]20'!$E$4:$H$4,'[19]20'!$E$13:$H$13,'[19]20'!$E$16:$H$17,'[19]20'!$E$19:$H$19,'[19]20'!$J$4:$M$4,'[19]20'!$J$8:$M$11,'[19]20'!$J$13:$M$13,'[19]20'!$J$16:$M$17,'[19]20'!$J$19:$M$19</definedName>
    <definedName name="P1_T21_Protection">'[19]21'!$O$31:$S$33,'[19]21'!$E$11,'[19]21'!$G$11:$K$11,'[19]21'!$M$11,'[19]21'!$O$11:$S$11,'[19]21'!$E$14:$E$16,'[19]21'!$G$14:$K$16,'[19]21'!$M$14:$M$16,'[19]21'!$O$14:$S$16</definedName>
    <definedName name="P1_T23_Protection">'[19]23'!$F$9:$J$25,'[19]23'!$O$9:$P$25,'[19]23'!$A$32:$A$34,'[19]23'!$F$32:$J$34,'[19]23'!$O$32:$P$34,'[19]23'!$A$37:$A$53,'[19]23'!$F$37:$J$53,'[19]23'!$O$37:$P$53</definedName>
    <definedName name="P1_T25_protection">'[19]25'!$G$8:$J$21,'[19]25'!$G$24:$J$28,'[19]25'!$G$30:$J$33,'[19]25'!$G$35:$J$37,'[19]25'!$G$41:$J$42,'[19]25'!$L$8:$O$21,'[19]25'!$L$24:$O$28,'[19]25'!$L$30:$O$33</definedName>
    <definedName name="P1_T26_Protection">'[19]26'!$B$34:$B$36,'[19]26'!$F$8:$I$8,'[19]26'!$F$10:$I$11,'[19]26'!$F$13:$I$15,'[19]26'!$F$18:$I$19,'[19]26'!$F$22:$I$24,'[19]26'!$F$26:$I$26,'[19]26'!$F$29:$I$32</definedName>
    <definedName name="P1_T27_Protection">'[19]27'!$B$34:$B$36,'[19]27'!$F$8:$I$8,'[19]27'!$F$10:$I$11,'[19]27'!$F$13:$I$15,'[19]27'!$F$18:$I$19,'[19]27'!$F$22:$I$24,'[19]27'!$F$26:$I$26,'[19]27'!$F$29:$I$32</definedName>
    <definedName name="P1_T28?axis?R?ПЭ">'[19]28'!$D$16:$I$18,'[19]28'!$D$22:$I$24,'[19]28'!$D$28:$I$30,'[19]28'!$D$37:$I$39,'[19]28'!$D$42:$I$44,'[19]28'!$D$48:$I$50,'[19]28'!$D$54:$I$56,'[19]28'!$D$63:$I$65</definedName>
    <definedName name="P1_T28?axis?R?ПЭ?">'[19]28'!$B$16:$B$18,'[19]28'!$B$22:$B$24,'[19]28'!$B$28:$B$30,'[19]28'!$B$37:$B$39,'[19]28'!$B$42:$B$44,'[19]28'!$B$48:$B$50,'[19]28'!$B$54:$B$56,'[19]28'!$B$63:$B$65</definedName>
    <definedName name="P1_T28?Data">'[19]28'!$G$242:$H$265,'[19]28'!$D$242:$E$265,'[19]28'!$G$216:$H$239,'[19]28'!$D$268:$E$292,'[19]28'!$G$268:$H$292,'[19]28'!$D$216:$E$239,'[19]28'!$G$190:$H$213</definedName>
    <definedName name="P1_T28_Protection">'[19]28'!$B$74:$B$76,'[19]28'!$B$80:$B$82,'[19]28'!$B$89:$B$91,'[19]28'!$B$94:$B$96,'[19]28'!$B$100:$B$102,'[19]28'!$B$106:$B$108,'[19]28'!$B$115:$B$117,'[19]28'!$B$120:$B$122</definedName>
    <definedName name="P1_T4_Protect" hidden="1">'[22]4'!$G$20:$J$20,'[22]4'!$G$22:$J$22,'[22]4'!$G$24:$J$28,'[22]4'!$L$11:$O$17,'[22]4'!$L$20:$O$20,'[22]4'!$L$22:$O$22,'[22]4'!$L$24:$O$28,'[22]4'!$Q$11:$T$17,'[22]4'!$Q$20:$T$20</definedName>
    <definedName name="P1_T6_Protect" hidden="1">'[22]6'!$D$46:$H$55,'[22]6'!$J$46:$N$55,'[22]6'!$D$57:$H$59,'[22]6'!$J$57:$N$59,'[22]6'!$B$10:$B$19,'[22]6'!$D$10:$H$19,'[22]6'!$J$10:$N$19,'[22]6'!$D$21:$H$23,'[22]6'!$J$21:$N$23</definedName>
    <definedName name="P10_SCOPE_FULL_LOAD" localSheetId="5" hidden="1">#REF!,#REF!,#REF!,#REF!,#REF!,#REF!</definedName>
    <definedName name="P10_SCOPE_FULL_LOAD" hidden="1">#REF!,#REF!,#REF!,#REF!,#REF!,#REF!</definedName>
    <definedName name="P10_T1_Protect" hidden="1">[22]перекрестка!$F$42:$H$46,[22]перекрестка!$F$49:$G$49,[22]перекрестка!$F$50:$H$54,[22]перекрестка!$F$55:$G$55,[22]перекрестка!$F$56:$H$60</definedName>
    <definedName name="P10_T28_Protection">'[19]28'!$G$167:$H$169,'[19]28'!$D$172:$E$174,'[19]28'!$G$172:$H$174,'[19]28'!$D$178:$E$180,'[19]28'!$G$178:$H$181,'[19]28'!$D$184:$E$186,'[19]28'!$G$184:$H$186</definedName>
    <definedName name="P11_SCOPE_FULL_LOAD" localSheetId="5" hidden="1">#REF!,#REF!,#REF!,#REF!,#REF!</definedName>
    <definedName name="P11_SCOPE_FULL_LOAD" hidden="1">#REF!,#REF!,#REF!,#REF!,#REF!</definedName>
    <definedName name="P11_T1_Protect" hidden="1">[22]перекрестка!$F$62:$H$66,[22]перекрестка!$F$68:$H$72,[22]перекрестка!$F$74:$H$78,[22]перекрестка!$F$80:$H$84,[22]перекрестка!$F$89:$G$89</definedName>
    <definedName name="P11_T28_Protection">'[19]28'!$D$193:$E$195,'[19]28'!$G$193:$H$195,'[19]28'!$D$198:$E$200,'[19]28'!$G$198:$H$200,'[19]28'!$D$204:$E$206,'[19]28'!$G$204:$H$206,'[19]28'!$D$210:$E$212,'[19]28'!$B$68:$B$70</definedName>
    <definedName name="P12_SCOPE_FULL_LOAD" localSheetId="5" hidden="1">#REF!,#REF!,#REF!,#REF!,#REF!,#REF!</definedName>
    <definedName name="P12_SCOPE_FULL_LOAD" hidden="1">#REF!,#REF!,#REF!,#REF!,#REF!,#REF!</definedName>
    <definedName name="P12_T1_Protect" hidden="1">[22]перекрестка!$F$90:$H$94,[22]перекрестка!$F$95:$G$95,[22]перекрестка!$F$96:$H$100,[22]перекрестка!$F$102:$H$106,[22]перекрестка!$F$108:$H$112</definedName>
    <definedName name="P12_T28_Protection" localSheetId="5">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3_SCOPE_FULL_LOAD" localSheetId="5" hidden="1">#REF!,#REF!,#REF!,#REF!,#REF!,#REF!</definedName>
    <definedName name="P13_SCOPE_FULL_LOAD" hidden="1">#REF!,#REF!,#REF!,#REF!,#REF!,#REF!</definedName>
    <definedName name="P13_T1_Protect" hidden="1">[22]перекрестка!$F$114:$H$118,[22]перекрестка!$F$120:$H$124,[22]перекрестка!$F$127:$G$127,[22]перекрестка!$F$128:$H$132,[22]перекрестка!$F$133:$G$133</definedName>
    <definedName name="P14_SCOPE_FULL_LOAD" localSheetId="5" hidden="1">#REF!,#REF!,#REF!,#REF!,#REF!,#REF!</definedName>
    <definedName name="P14_SCOPE_FULL_LOAD" hidden="1">#REF!,#REF!,#REF!,#REF!,#REF!,#REF!</definedName>
    <definedName name="P14_T1_Protect" hidden="1">[22]перекрестка!$F$134:$H$138,[22]перекрестка!$F$140:$H$144,[22]перекрестка!$F$146:$H$150,[22]перекрестка!$F$152:$H$156,[22]перекрестка!$F$158:$H$162</definedName>
    <definedName name="P15_SCOPE_FULL_LOAD" localSheetId="5" hidden="1">#REF!,#REF!,#REF!,#REF!,#REF!,P1_SCOPE_FULL_LOAD</definedName>
    <definedName name="P15_SCOPE_FULL_LOAD" hidden="1">#REF!,#REF!,#REF!,#REF!,#REF!,P1_SCOPE_FULL_LOAD</definedName>
    <definedName name="P15_T1_Protect" hidden="1">[22]перекрестка!$J$158:$K$162,[22]перекрестка!$J$152:$K$156,[22]перекрестка!$J$146:$K$150,[22]перекрестка!$J$140:$K$144,[22]перекрестка!$J$11</definedName>
    <definedName name="P16_SCOPE_FULL_LOAD" localSheetId="5" hidden="1">'Омская область'!P2_SCOPE_FULL_LOAD,'Омская область'!P3_SCOPE_FULL_LOAD,'Омская область'!P4_SCOPE_FULL_LOAD,'Омская область'!P5_SCOPE_FULL_LOAD,'Омская область'!P6_SCOPE_FULL_LOAD,'Омская область'!P7_SCOPE_FULL_LOAD,'Омская область'!P8_SCOPE_FULL_LOAD</definedName>
    <definedName name="P16_SCOPE_FULL_LOAD" hidden="1">P2_SCOPE_FULL_LOAD,P3_SCOPE_FULL_LOAD,P4_SCOPE_FULL_LOAD,P5_SCOPE_FULL_LOAD,P6_SCOPE_FULL_LOAD,P7_SCOPE_FULL_LOAD,P8_SCOPE_FULL_LOAD</definedName>
    <definedName name="P16_T1_Protect" hidden="1">[22]перекрестка!$J$12:$K$16,[22]перекрестка!$J$17,[22]перекрестка!$J$18:$K$22,[22]перекрестка!$J$24:$K$28,[22]перекрестка!$J$30:$K$34,[22]перекрестка!$F$23:$G$23</definedName>
    <definedName name="P17_SCOPE_FULL_LOAD" localSheetId="5" hidden="1">'Омская область'!P9_SCOPE_FULL_LOAD,'Омская область'!P10_SCOPE_FULL_LOAD,'Омская область'!P11_SCOPE_FULL_LOAD,'Омская область'!P12_SCOPE_FULL_LOAD,'Омская область'!P13_SCOPE_FULL_LOAD,'Омская область'!P14_SCOPE_FULL_LOAD,'Омская область'!P15_SCOPE_FULL_LOAD</definedName>
    <definedName name="P17_SCOPE_FULL_LOAD" hidden="1">P9_SCOPE_FULL_LOAD,P10_SCOPE_FULL_LOAD,P11_SCOPE_FULL_LOAD,P12_SCOPE_FULL_LOAD,P13_SCOPE_FULL_LOAD,P14_SCOPE_FULL_LOAD,P15_SCOPE_FULL_LOAD</definedName>
    <definedName name="P17_T1_Protect" hidden="1">[22]перекрестка!$F$29:$G$29,[22]перекрестка!$F$61:$G$61,[22]перекрестка!$F$67:$G$67,[22]перекрестка!$F$101:$G$101,[22]перекрестка!$F$107:$G$107</definedName>
    <definedName name="P18_T1_Protect" localSheetId="5" hidden="1">[22]перекрестка!$F$139:$G$139,[22]перекрестка!$F$145:$G$145,[22]перекрестка!$J$36:$K$40,P1_T1_Protect,P2_T1_Protect,P3_T1_Protect,P4_T1_Protect</definedName>
    <definedName name="P18_T1_Protect" hidden="1">[22]перекрестка!$F$139:$G$139,[22]перекрестка!$F$145:$G$145,[22]перекрестка!$J$36:$K$40,P1_T1_Protect,P2_T1_Protect,P3_T1_Protect,P4_T1_Protect</definedName>
    <definedName name="P19_T1_Protect" localSheetId="5"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2_dip" hidden="1">[21]База!$G$100:$G$116,[21]База!$G$118:$G$123,[21]База!$G$125:$G$126,[21]База!$G$128:$G$131,[21]База!$G$133,[21]База!$G$135:$G$139,[21]База!$G$141</definedName>
    <definedName name="P2_SC22" localSheetId="5" hidden="1">#REF!,#REF!,#REF!,#REF!,#REF!,#REF!,#REF!</definedName>
    <definedName name="P2_SC22" hidden="1">#REF!,#REF!,#REF!,#REF!,#REF!,#REF!,#REF!</definedName>
    <definedName name="P2_SCOPE_16_PRT" hidden="1">[21]База!$E$38:$I$38,[21]База!$E$41:$I$41,[21]База!$E$45:$I$47,[21]База!$E$49:$I$49,[21]База!$E$53:$I$54,[21]База!$E$56:$I$57,[21]База!$E$59:$I$59,[21]База!$E$9:$I$13</definedName>
    <definedName name="P2_SCOPE_4_PRT" hidden="1">[21]База!$P$25:$S$25,[21]База!$P$27:$S$31,[21]База!$U$14:$X$20,[21]База!$U$23:$X$23,[21]База!$U$25:$X$25,[21]База!$U$27:$X$31,[21]База!$Z$14:$AC$20,[21]База!$Z$23:$AC$23,[21]База!$Z$25:$AC$25</definedName>
    <definedName name="P2_SCOPE_5_PRT" hidden="1">[21]База!$P$25:$S$25,[21]База!$P$27:$S$31,[21]База!$U$14:$X$21,[21]База!$U$23:$X$23,[21]База!$U$25:$X$25,[21]База!$U$27:$X$31,[21]База!$Z$14:$AC$21,[21]База!$Z$23:$AC$23,[21]База!$Z$25:$AC$25</definedName>
    <definedName name="P2_SCOPE_CORR" localSheetId="5" hidden="1">#REF!,#REF!,#REF!,#REF!,#REF!,#REF!,#REF!,#REF!</definedName>
    <definedName name="P2_SCOPE_CORR" hidden="1">#REF!,#REF!,#REF!,#REF!,#REF!,#REF!,#REF!,#REF!</definedName>
    <definedName name="P2_SCOPE_F1_PRT" hidden="1">[21]База!$D$56:$E$59,[21]База!$D$34:$E$50,[21]База!$D$32:$E$32,[21]База!$D$23:$E$30</definedName>
    <definedName name="P2_SCOPE_F2_PRT" hidden="1">[21]База!$D$52:$G$54,[21]База!$C$21:$E$42,[21]База!$A$12:$E$12,[21]База!$C$8:$E$11</definedName>
    <definedName name="P2_SCOPE_FULL_LOAD" localSheetId="5" hidden="1">#REF!,#REF!,#REF!,#REF!,#REF!,#REF!</definedName>
    <definedName name="P2_SCOPE_FULL_LOAD" hidden="1">#REF!,#REF!,#REF!,#REF!,#REF!,#REF!</definedName>
    <definedName name="P2_SCOPE_IND" localSheetId="5" hidden="1">#REF!,#REF!,#REF!,#REF!,#REF!,#REF!</definedName>
    <definedName name="P2_SCOPE_IND" hidden="1">#REF!,#REF!,#REF!,#REF!,#REF!,#REF!</definedName>
    <definedName name="P2_SCOPE_IND2" localSheetId="5" hidden="1">#REF!,#REF!,#REF!,#REF!,#REF!</definedName>
    <definedName name="P2_SCOPE_IND2" hidden="1">#REF!,#REF!,#REF!,#REF!,#REF!</definedName>
    <definedName name="P2_SCOPE_NOTIND" localSheetId="5" hidden="1">#REF!,#REF!,#REF!,#REF!,#REF!,#REF!,#REF!</definedName>
    <definedName name="P2_SCOPE_NOTIND" hidden="1">#REF!,#REF!,#REF!,#REF!,#REF!,#REF!,#REF!</definedName>
    <definedName name="P2_SCOPE_NotInd2" localSheetId="5" hidden="1">#REF!,#REF!,#REF!,#REF!,#REF!,#REF!</definedName>
    <definedName name="P2_SCOPE_NotInd2" hidden="1">#REF!,#REF!,#REF!,#REF!,#REF!,#REF!</definedName>
    <definedName name="P2_SCOPE_NotInd3" localSheetId="5" hidden="1">#REF!,#REF!,#REF!,#REF!,#REF!,#REF!,#REF!</definedName>
    <definedName name="P2_SCOPE_NotInd3" hidden="1">#REF!,#REF!,#REF!,#REF!,#REF!,#REF!,#REF!</definedName>
    <definedName name="P2_SCOPE_NotInt" localSheetId="5" hidden="1">#REF!,#REF!,#REF!,#REF!,#REF!,#REF!,#REF!</definedName>
    <definedName name="P2_SCOPE_NotInt" hidden="1">#REF!,#REF!,#REF!,#REF!,#REF!,#REF!,#REF!</definedName>
    <definedName name="P2_SCOPE_PER_PRT" hidden="1">[21]База!$N$14:$N$25,[21]База!$N$27:$N$31,[21]База!$J$27:$K$31,[21]База!$F$27:$H$31,[21]База!$F$33:$H$37</definedName>
    <definedName name="P2_SCOPE_SAVE2" localSheetId="5" hidden="1">#REF!,#REF!,#REF!,#REF!,#REF!,#REF!</definedName>
    <definedName name="P2_SCOPE_SAVE2" hidden="1">#REF!,#REF!,#REF!,#REF!,#REF!,#REF!</definedName>
    <definedName name="P2_SCOPE_SV_PRT" localSheetId="5" hidden="1">#REF!,#REF!,#REF!,#REF!,#REF!,#REF!,#REF!</definedName>
    <definedName name="P2_SCOPE_SV_PRT" hidden="1">#REF!,#REF!,#REF!,#REF!,#REF!,#REF!,#REF!</definedName>
    <definedName name="P2_T1_Protect" hidden="1">[22]перекрестка!$J$68:$K$72,[22]перекрестка!$J$74:$K$78,[22]перекрестка!$J$80:$K$84,[22]перекрестка!$J$89,[22]перекрестка!$J$90:$K$94,[22]перекрестка!$J$95</definedName>
    <definedName name="P2_T17?L4">'[19]29'!$J$9:$J$16,'[19]29'!$M$9:$M$16,'[19]29'!$P$9:$P$16,'[19]29'!$G$44:$G$51,'[19]29'!$J$44:$J$51,'[19]29'!$M$44:$M$51,'[19]29'!$M$35:$M$42,'[19]29'!$P$35:$P$42,'[19]29'!$P$44:$P$51</definedName>
    <definedName name="P2_T17?unit?РУБ.ГКАЛ">'[19]29'!$I$18:$I$25,'[19]29'!$L$9:$L$16,'[19]29'!$L$18:$L$25,'[19]29'!$O$9:$O$16,'[19]29'!$F$35:$F$42,'[19]29'!$I$35:$I$42,'[19]29'!$L$35:$L$42,'[19]29'!$O$35:$O$51</definedName>
    <definedName name="P2_T17?unit?ТГКАЛ">'[19]29'!$J$9:$J$16,'[19]29'!$M$9:$M$16,'[19]29'!$P$9:$P$16,'[19]29'!$M$35:$M$42,'[19]29'!$P$35:$P$42,'[19]29'!$G$44:$G$51,'[19]29'!$J$44:$J$51,'[19]29'!$M$44:$M$51,'[19]29'!$P$44:$P$51</definedName>
    <definedName name="P2_T17_Protection">'[19]29'!$F$19:$G$19,'[19]29'!$F$21:$G$25,'[19]29'!$F$27:$G$27,'[19]29'!$F$29:$G$33,'[19]29'!$F$36:$G$36,'[19]29'!$F$38:$G$42,'[19]29'!$F$45:$G$45,'[19]29'!$F$47:$G$51</definedName>
    <definedName name="P2_T21_Protection">'[19]21'!$E$20:$E$22,'[19]21'!$G$20:$K$22,'[19]21'!$M$20:$M$22,'[19]21'!$O$20:$S$22,'[19]21'!$E$26:$E$28,'[19]21'!$G$26:$K$28,'[19]21'!$M$26:$M$28,'[19]21'!$O$26:$S$28</definedName>
    <definedName name="P2_T25_protection">'[19]25'!$L$35:$O$37,'[19]25'!$L$41:$O$42,'[19]25'!$Q$8:$T$21,'[19]25'!$Q$24:$T$28,'[19]25'!$Q$30:$T$33,'[19]25'!$Q$35:$T$37,'[19]25'!$Q$41:$T$42,'[19]25'!$B$35:$B$37</definedName>
    <definedName name="P2_T26_Protection">'[19]26'!$F$34:$I$36,'[19]26'!$K$8:$N$8,'[19]26'!$K$10:$N$11,'[19]26'!$K$13:$N$15,'[19]26'!$K$18:$N$19,'[19]26'!$K$22:$N$24,'[19]26'!$K$26:$N$26,'[19]26'!$K$29:$N$32</definedName>
    <definedName name="P2_T27_Protection">'[19]27'!$F$34:$I$36,'[19]27'!$K$8:$N$8,'[19]27'!$K$10:$N$11,'[19]27'!$K$13:$N$15,'[19]27'!$K$18:$N$19,'[19]27'!$K$22:$N$24,'[19]27'!$K$26:$N$26,'[19]27'!$K$29:$N$32</definedName>
    <definedName name="P2_T28?axis?R?ПЭ">'[19]28'!$D$68:$I$70,'[19]28'!$D$74:$I$76,'[19]28'!$D$80:$I$82,'[19]28'!$D$89:$I$91,'[19]28'!$D$94:$I$96,'[19]28'!$D$100:$I$102,'[19]28'!$D$106:$I$108,'[19]28'!$D$115:$I$117</definedName>
    <definedName name="P2_T28?axis?R?ПЭ?">'[19]28'!$B$68:$B$70,'[19]28'!$B$74:$B$76,'[19]28'!$B$80:$B$82,'[19]28'!$B$89:$B$91,'[19]28'!$B$94:$B$96,'[19]28'!$B$100:$B$102,'[19]28'!$B$106:$B$108,'[19]28'!$B$115:$B$117</definedName>
    <definedName name="P2_T28_Protection">'[19]28'!$B$126:$B$128,'[19]28'!$B$132:$B$134,'[19]28'!$B$141:$B$143,'[19]28'!$B$146:$B$148,'[19]28'!$B$152:$B$154,'[19]28'!$B$158:$B$160,'[19]28'!$B$167:$B$169</definedName>
    <definedName name="P2_T4_Protect" hidden="1">'[22]4'!$Q$22:$T$22,'[22]4'!$Q$24:$T$28,'[22]4'!$V$24:$Y$28,'[22]4'!$V$22:$Y$22,'[22]4'!$V$20:$Y$20,'[22]4'!$V$11:$Y$17,'[22]4'!$AA$11:$AD$17,'[22]4'!$AA$20:$AD$20,'[22]4'!$AA$22:$AD$22</definedName>
    <definedName name="P3_dip" hidden="1">[21]База!$G$143:$G$145,[21]База!$G$214:$G$217,[21]База!$G$219:$G$224,[21]База!$G$226,[21]База!$G$228,[21]База!$G$230,[21]База!$G$232,[21]База!$G$197:$G$212</definedName>
    <definedName name="P3_SC22" localSheetId="5" hidden="1">#REF!,#REF!,#REF!,#REF!,#REF!,#REF!</definedName>
    <definedName name="P3_SC22" hidden="1">#REF!,#REF!,#REF!,#REF!,#REF!,#REF!</definedName>
    <definedName name="P3_SCOPE_F1_PRT" hidden="1">[21]База!$E$16:$E$17,[21]База!$C$4:$D$4,[21]База!$C$7:$E$10,[21]База!$A$11:$E$11</definedName>
    <definedName name="P3_SCOPE_FULL_LOAD" localSheetId="5" hidden="1">#REF!,#REF!,#REF!,#REF!,#REF!,#REF!</definedName>
    <definedName name="P3_SCOPE_FULL_LOAD" hidden="1">#REF!,#REF!,#REF!,#REF!,#REF!,#REF!</definedName>
    <definedName name="P3_SCOPE_IND" localSheetId="5" hidden="1">#REF!,#REF!,#REF!,#REF!,#REF!</definedName>
    <definedName name="P3_SCOPE_IND" hidden="1">#REF!,#REF!,#REF!,#REF!,#REF!</definedName>
    <definedName name="P3_SCOPE_IND2" localSheetId="5" hidden="1">#REF!,#REF!,#REF!,#REF!,#REF!</definedName>
    <definedName name="P3_SCOPE_IND2" hidden="1">#REF!,#REF!,#REF!,#REF!,#REF!</definedName>
    <definedName name="P3_SCOPE_NOTIND" localSheetId="5" hidden="1">#REF!,#REF!,#REF!,#REF!,#REF!,#REF!,#REF!</definedName>
    <definedName name="P3_SCOPE_NOTIND" hidden="1">#REF!,#REF!,#REF!,#REF!,#REF!,#REF!,#REF!</definedName>
    <definedName name="P3_SCOPE_NotInd2" localSheetId="5" hidden="1">#REF!,#REF!,#REF!,#REF!,#REF!,#REF!,#REF!</definedName>
    <definedName name="P3_SCOPE_NotInd2" hidden="1">#REF!,#REF!,#REF!,#REF!,#REF!,#REF!,#REF!</definedName>
    <definedName name="P3_SCOPE_NotInt" localSheetId="5" hidden="1">#REF!,#REF!,#REF!,#REF!,#REF!,#REF!</definedName>
    <definedName name="P3_SCOPE_NotInt" hidden="1">#REF!,#REF!,#REF!,#REF!,#REF!,#REF!</definedName>
    <definedName name="P3_SCOPE_PER_PRT" hidden="1">[21]База!$J$33:$K$37,[21]База!$N$33:$N$37,[21]База!$F$39:$H$43,[21]База!$J$39:$K$43,[21]База!$N$39:$N$43</definedName>
    <definedName name="P3_SCOPE_SV_PRT" localSheetId="5" hidden="1">#REF!,#REF!,#REF!,#REF!,#REF!,#REF!,#REF!</definedName>
    <definedName name="P3_SCOPE_SV_PRT" hidden="1">#REF!,#REF!,#REF!,#REF!,#REF!,#REF!,#REF!</definedName>
    <definedName name="P3_T1_Protect" hidden="1">[22]перекрестка!$J$96:$K$100,[22]перекрестка!$J$102:$K$106,[22]перекрестка!$J$108:$K$112,[22]перекрестка!$J$114:$K$118,[22]перекрестка!$J$120:$K$124</definedName>
    <definedName name="P3_T17_Protection">'[19]29'!$F$53:$G$53,'[19]29'!$F$55:$G$59,'[19]29'!$I$55:$J$59,'[19]29'!$I$53:$J$53,'[19]29'!$I$47:$J$51,'[19]29'!$I$45:$J$45,'[19]29'!$I$38:$J$42,'[19]29'!$I$36:$J$36</definedName>
    <definedName name="P3_T21_Protection" localSheetId="5">'[19]21'!$E$31:$E$33,'[19]21'!$G$31:$K$33,'[19]21'!$B$14:$B$16,'[19]21'!$B$20:$B$22,'[19]21'!$B$26:$B$28,'[19]21'!$B$31:$B$33,'[19]21'!$M$31:$M$33,P1_T21_Protection</definedName>
    <definedName name="P3_T21_Protection">'[19]21'!$E$31:$E$33,'[19]21'!$G$31:$K$33,'[19]21'!$B$14:$B$16,'[19]21'!$B$20:$B$22,'[19]21'!$B$26:$B$28,'[19]21'!$B$31:$B$33,'[19]21'!$M$31:$M$33,P1_T21_Protection</definedName>
    <definedName name="P3_T27_Protection">'[19]27'!$K$34:$N$36,'[19]27'!$P$8:$S$8,'[19]27'!$P$10:$S$11,'[19]27'!$P$13:$S$15,'[19]27'!$P$18:$S$19,'[19]27'!$P$22:$S$24,'[19]27'!$P$26:$S$26,'[19]27'!$P$29:$S$32</definedName>
    <definedName name="P3_T28?axis?R?ПЭ">'[19]28'!$D$120:$I$122,'[19]28'!$D$126:$I$128,'[19]28'!$D$132:$I$134,'[19]28'!$D$141:$I$143,'[19]28'!$D$146:$I$148,'[19]28'!$D$152:$I$154,'[19]28'!$D$158:$I$160</definedName>
    <definedName name="P3_T28?axis?R?ПЭ?">'[19]28'!$B$120:$B$122,'[19]28'!$B$126:$B$128,'[19]28'!$B$132:$B$134,'[19]28'!$B$141:$B$143,'[19]28'!$B$146:$B$148,'[19]28'!$B$152:$B$154,'[19]28'!$B$158:$B$160</definedName>
    <definedName name="P3_T28_Protection">'[19]28'!$B$172:$B$174,'[19]28'!$B$178:$B$180,'[19]28'!$B$184:$B$186,'[19]28'!$B$193:$B$195,'[19]28'!$B$198:$B$200,'[19]28'!$B$204:$B$206,'[19]28'!$B$210:$B$212</definedName>
    <definedName name="P4_dip" hidden="1">[21]База!$G$70:$G$75,[21]База!$G$77:$G$78,[21]База!$G$80:$G$83,[21]База!$G$85,[21]База!$G$87:$G$91,[21]База!$G$93,[21]База!$G$95:$G$97,[21]База!$G$52:$G$68</definedName>
    <definedName name="P4_SCOPE_F1_PRT" hidden="1">[21]База!$C$13:$E$13,[21]База!$A$14:$E$14,[21]База!$C$23:$C$50,[21]База!$C$54:$C$95</definedName>
    <definedName name="P4_SCOPE_FULL_LOAD" localSheetId="5" hidden="1">#REF!,#REF!,#REF!,#REF!,#REF!,#REF!</definedName>
    <definedName name="P4_SCOPE_FULL_LOAD" hidden="1">#REF!,#REF!,#REF!,#REF!,#REF!,#REF!</definedName>
    <definedName name="P4_SCOPE_IND" localSheetId="5" hidden="1">#REF!,#REF!,#REF!,#REF!,#REF!</definedName>
    <definedName name="P4_SCOPE_IND" hidden="1">#REF!,#REF!,#REF!,#REF!,#REF!</definedName>
    <definedName name="P4_SCOPE_IND2" localSheetId="5" hidden="1">#REF!,#REF!,#REF!,#REF!,#REF!,#REF!</definedName>
    <definedName name="P4_SCOPE_IND2" hidden="1">#REF!,#REF!,#REF!,#REF!,#REF!,#REF!</definedName>
    <definedName name="P4_SCOPE_NOTIND" localSheetId="5" hidden="1">#REF!,#REF!,#REF!,#REF!,#REF!,#REF!,#REF!</definedName>
    <definedName name="P4_SCOPE_NOTIND" hidden="1">#REF!,#REF!,#REF!,#REF!,#REF!,#REF!,#REF!</definedName>
    <definedName name="P4_SCOPE_NotInd2" localSheetId="5" hidden="1">#REF!,#REF!,#REF!,#REF!,#REF!,#REF!,#REF!</definedName>
    <definedName name="P4_SCOPE_NotInd2" hidden="1">#REF!,#REF!,#REF!,#REF!,#REF!,#REF!,#REF!</definedName>
    <definedName name="P4_SCOPE_PER_PRT" hidden="1">[21]База!$F$45:$H$49,[21]База!$J$45:$K$49,[21]База!$N$45:$N$49,[21]База!$F$53:$G$64,[21]База!$H$54:$H$58</definedName>
    <definedName name="P4_T1_Protect" hidden="1">[22]перекрестка!$J$127,[22]перекрестка!$J$128:$K$132,[22]перекрестка!$J$133,[22]перекрестка!$J$134:$K$138,[22]перекрестка!$N$11:$N$22,[22]перекрестка!$N$24:$N$28</definedName>
    <definedName name="P4_T17_Protection">'[19]29'!$I$29:$J$33,'[19]29'!$I$27:$J$27,'[19]29'!$I$21:$J$25,'[19]29'!$I$19:$J$19,'[19]29'!$I$12:$J$16,'[19]29'!$I$10:$J$10,'[19]29'!$L$10:$M$10,'[19]29'!$L$12:$M$16</definedName>
    <definedName name="P4_T28?axis?R?ПЭ">'[19]28'!$D$167:$I$169,'[19]28'!$D$172:$I$174,'[19]28'!$D$178:$I$180,'[19]28'!$D$184:$I$186,'[19]28'!$D$193:$I$195,'[19]28'!$D$198:$I$200,'[19]28'!$D$204:$I$206</definedName>
    <definedName name="P4_T28?axis?R?ПЭ?">'[19]28'!$B$167:$B$169,'[19]28'!$B$172:$B$174,'[19]28'!$B$178:$B$180,'[19]28'!$B$184:$B$186,'[19]28'!$B$193:$B$195,'[19]28'!$B$198:$B$200,'[19]28'!$B$204:$B$206</definedName>
    <definedName name="P4_T28_Protection">'[19]28'!$B$219:$B$221,'[19]28'!$B$224:$B$226,'[19]28'!$B$230:$B$232,'[19]28'!$B$236:$B$238,'[19]28'!$B$245:$B$247,'[19]28'!$B$250:$B$252,'[19]28'!$B$256:$B$258</definedName>
    <definedName name="P5_SCOPE_FULL_LOAD" localSheetId="5" hidden="1">#REF!,#REF!,#REF!,#REF!,#REF!,#REF!</definedName>
    <definedName name="P5_SCOPE_FULL_LOAD" hidden="1">#REF!,#REF!,#REF!,#REF!,#REF!,#REF!</definedName>
    <definedName name="P5_SCOPE_NOTIND" localSheetId="5" hidden="1">#REF!,#REF!,#REF!,#REF!,#REF!,#REF!,#REF!</definedName>
    <definedName name="P5_SCOPE_NOTIND" hidden="1">#REF!,#REF!,#REF!,#REF!,#REF!,#REF!,#REF!</definedName>
    <definedName name="P5_SCOPE_NotInd2" localSheetId="5" hidden="1">#REF!,#REF!,#REF!,#REF!,#REF!,#REF!,#REF!</definedName>
    <definedName name="P5_SCOPE_NotInd2" hidden="1">#REF!,#REF!,#REF!,#REF!,#REF!,#REF!,#REF!</definedName>
    <definedName name="P5_SCOPE_PER_PRT" hidden="1">[21]База!$H$60:$H$64,[21]База!$J$53:$J$64,[21]База!$K$54:$K$58,[21]База!$K$60:$K$64,[21]База!$N$53:$N$64</definedName>
    <definedName name="P5_T1_Protect" hidden="1">[22]перекрестка!$N$30:$N$34,[22]перекрестка!$N$36:$N$40,[22]перекрестка!$N$42:$N$46,[22]перекрестка!$N$49:$N$60,[22]перекрестка!$N$62:$N$66</definedName>
    <definedName name="P5_T17_Protection">'[19]29'!$L$19:$M$19,'[19]29'!$L$21:$M$27,'[19]29'!$L$29:$M$33,'[19]29'!$L$36:$M$36,'[19]29'!$L$38:$M$42,'[19]29'!$L$45:$M$45,'[19]29'!$O$10:$P$10,'[19]29'!$O$12:$P$16</definedName>
    <definedName name="P5_T28?axis?R?ПЭ">'[19]28'!$D$210:$I$212,'[19]28'!$D$219:$I$221,'[19]28'!$D$224:$I$226,'[19]28'!$D$230:$I$232,'[19]28'!$D$236:$I$238,'[19]28'!$D$245:$I$247,'[19]28'!$D$250:$I$252</definedName>
    <definedName name="P5_T28?axis?R?ПЭ?">'[19]28'!$B$210:$B$212,'[19]28'!$B$219:$B$221,'[19]28'!$B$224:$B$226,'[19]28'!$B$230:$B$232,'[19]28'!$B$236:$B$238,'[19]28'!$B$245:$B$247,'[19]28'!$B$250:$B$252</definedName>
    <definedName name="P5_T28_Protection">'[19]28'!$B$262:$B$264,'[19]28'!$B$271:$B$273,'[19]28'!$B$276:$B$278,'[19]28'!$B$282:$B$284,'[19]28'!$B$288:$B$291,'[19]28'!$B$11:$B$13,'[19]28'!$B$16:$B$18,'[19]28'!$B$22:$B$24</definedName>
    <definedName name="P6_SCOPE_FULL_LOAD" localSheetId="5" hidden="1">#REF!,#REF!,#REF!,#REF!,#REF!,#REF!</definedName>
    <definedName name="P6_SCOPE_FULL_LOAD" hidden="1">#REF!,#REF!,#REF!,#REF!,#REF!,#REF!</definedName>
    <definedName name="P6_SCOPE_NOTIND" localSheetId="5" hidden="1">#REF!,#REF!,#REF!,#REF!,#REF!,#REF!,#REF!</definedName>
    <definedName name="P6_SCOPE_NOTIND" hidden="1">#REF!,#REF!,#REF!,#REF!,#REF!,#REF!,#REF!</definedName>
    <definedName name="P6_SCOPE_NotInd2" localSheetId="5" hidden="1">#REF!,#REF!,#REF!,#REF!,#REF!,#REF!,#REF!</definedName>
    <definedName name="P6_SCOPE_NotInd2" hidden="1">#REF!,#REF!,#REF!,#REF!,#REF!,#REF!,#REF!</definedName>
    <definedName name="P6_SCOPE_PER_PRT" hidden="1">[21]База!$F$66:$H$70,[21]База!$J$66:$K$70,[21]База!$N$66:$N$70,[21]База!$F$72:$H$76,[21]База!$J$72:$K$76</definedName>
    <definedName name="P6_T1_Protect" hidden="1">[22]перекрестка!$N$68:$N$72,[22]перекрестка!$N$74:$N$78,[22]перекрестка!$N$80:$N$84,[22]перекрестка!$N$89:$N$100,[22]перекрестка!$N$102:$N$106</definedName>
    <definedName name="P6_T17_Protection" localSheetId="5">'[19]29'!$O$19:$P$19,'[19]29'!$O$21:$P$25,'[19]29'!$O$27:$P$27,'[19]29'!$O$29:$P$33,'[19]29'!$O$36:$P$36,'[19]29'!$O$38:$P$42,'[19]29'!$O$45:$P$45,P1_T17_Protection</definedName>
    <definedName name="P6_T17_Protection">'[19]29'!$O$19:$P$19,'[19]29'!$O$21:$P$25,'[19]29'!$O$27:$P$27,'[19]29'!$O$29:$P$33,'[19]29'!$O$36:$P$36,'[19]29'!$O$38:$P$42,'[19]29'!$O$45:$P$45,P1_T17_Protection</definedName>
    <definedName name="P6_T28?axis?R?ПЭ" localSheetId="5">'[19]28'!$D$256:$I$258,'[19]28'!$D$262:$I$264,'[19]28'!$D$271:$I$273,'[19]28'!$D$276:$I$278,'[19]28'!$D$282:$I$284,'[19]28'!$D$288:$I$291,'[19]28'!$D$11:$I$13,P1_T28?axis?R?ПЭ</definedName>
    <definedName name="P6_T28?axis?R?ПЭ">'[19]28'!$D$256:$I$258,'[19]28'!$D$262:$I$264,'[19]28'!$D$271:$I$273,'[19]28'!$D$276:$I$278,'[19]28'!$D$282:$I$284,'[19]28'!$D$288:$I$291,'[19]28'!$D$11:$I$13,P1_T28?axis?R?ПЭ</definedName>
    <definedName name="P6_T28?axis?R?ПЭ?" localSheetId="5">'[19]28'!$B$256:$B$258,'[19]28'!$B$262:$B$264,'[19]28'!$B$271:$B$273,'[19]28'!$B$276:$B$278,'[19]28'!$B$282:$B$284,'[19]28'!$B$288:$B$291,'[19]28'!$B$11:$B$13,P1_T28?axis?R?ПЭ?</definedName>
    <definedName name="P6_T28?axis?R?ПЭ?">'[19]28'!$B$256:$B$258,'[19]28'!$B$262:$B$264,'[19]28'!$B$271:$B$273,'[19]28'!$B$276:$B$278,'[19]28'!$B$282:$B$284,'[19]28'!$B$288:$B$291,'[19]28'!$B$11:$B$13,P1_T28?axis?R?ПЭ?</definedName>
    <definedName name="P6_T28_Protection">'[19]28'!$B$28:$B$30,'[19]28'!$B$37:$B$39,'[19]28'!$B$42:$B$44,'[19]28'!$B$48:$B$50,'[19]28'!$B$54:$B$56,'[19]28'!$B$63:$B$65,'[19]28'!$G$210:$H$212,'[19]28'!$D$11:$E$13</definedName>
    <definedName name="P7_SCOPE_FULL_LOAD" localSheetId="5" hidden="1">#REF!,#REF!,#REF!,#REF!,#REF!,#REF!</definedName>
    <definedName name="P7_SCOPE_FULL_LOAD" hidden="1">#REF!,#REF!,#REF!,#REF!,#REF!,#REF!</definedName>
    <definedName name="P7_SCOPE_NOTIND" localSheetId="5" hidden="1">#REF!,#REF!,#REF!,#REF!,#REF!,#REF!</definedName>
    <definedName name="P7_SCOPE_NOTIND" hidden="1">#REF!,#REF!,#REF!,#REF!,#REF!,#REF!</definedName>
    <definedName name="P7_SCOPE_NotInd2" localSheetId="5" hidden="1">#REF!,#REF!,#REF!,#REF!,#REF!,'Омская область'!P1_SCOPE_NotInd2,'Омская область'!P2_SCOPE_NotInd2,'Омская область'!P3_SCOPE_NotInd2</definedName>
    <definedName name="P7_SCOPE_NotInd2" hidden="1">#REF!,#REF!,#REF!,#REF!,#REF!,P1_SCOPE_NotInd2,P2_SCOPE_NotInd2,P3_SCOPE_NotInd2</definedName>
    <definedName name="P7_SCOPE_PER_PRT" hidden="1">[21]База!$N$72:$N$76,[21]База!$F$78:$H$82,[21]База!$J$78:$K$82,[21]База!$N$78:$N$82,[21]База!$F$84:$H$88</definedName>
    <definedName name="P7_T1_Protect" hidden="1">[22]перекрестка!$N$108:$N$112,[22]перекрестка!$N$114:$N$118,[22]перекрестка!$N$120:$N$124,[22]перекрестка!$N$127:$N$138,[22]перекрестка!$N$140:$N$144</definedName>
    <definedName name="P7_T28_Protection">'[19]28'!$G$11:$H$13,'[19]28'!$D$16:$E$18,'[19]28'!$G$16:$H$18,'[19]28'!$D$22:$E$24,'[19]28'!$G$22:$H$24,'[19]28'!$D$28:$E$30,'[19]28'!$G$28:$H$30,'[19]28'!$D$37:$E$39</definedName>
    <definedName name="P8_SCOPE_FULL_LOAD" localSheetId="5" hidden="1">#REF!,#REF!,#REF!,#REF!,#REF!,#REF!</definedName>
    <definedName name="P8_SCOPE_FULL_LOAD" hidden="1">#REF!,#REF!,#REF!,#REF!,#REF!,#REF!</definedName>
    <definedName name="P8_SCOPE_NOTIND" localSheetId="5" hidden="1">#REF!,#REF!,#REF!,#REF!,#REF!,#REF!</definedName>
    <definedName name="P8_SCOPE_NOTIND" hidden="1">#REF!,#REF!,#REF!,#REF!,#REF!,#REF!</definedName>
    <definedName name="P8_SCOPE_PER_PRT" localSheetId="5" hidden="1">[23]База!$J$84:$K$88,[23]База!$N$84:$N$88,[23]База!$F$14:$G$25,P1_SCOPE_PER_PRT,P2_SCOPE_PER_PRT,P3_SCOPE_PER_PRT,P4_SCOPE_PER_PRT</definedName>
    <definedName name="P8_SCOPE_PER_PRT" hidden="1">[23]База!$J$84:$K$88,[23]База!$N$84:$N$88,[23]База!$F$14:$G$25,P1_SCOPE_PER_PRT,P2_SCOPE_PER_PRT,P3_SCOPE_PER_PRT,P4_SCOPE_PER_PRT</definedName>
    <definedName name="P8_T1_Protect" hidden="1">[22]перекрестка!$N$146:$N$150,[22]перекрестка!$N$152:$N$156,[22]перекрестка!$N$158:$N$162,[22]перекрестка!$F$11:$G$11,[22]перекрестка!$F$12:$H$16</definedName>
    <definedName name="P8_T28_Protection">'[19]28'!$G$37:$H$39,'[19]28'!$D$42:$E$44,'[19]28'!$G$42:$H$44,'[19]28'!$D$48:$E$50,'[19]28'!$G$48:$H$50,'[19]28'!$D$54:$E$56,'[19]28'!$G$54:$H$56,'[19]28'!$D$89:$E$91</definedName>
    <definedName name="P9_SCOPE_FULL_LOAD" localSheetId="5" hidden="1">#REF!,#REF!,#REF!,#REF!,#REF!,#REF!</definedName>
    <definedName name="P9_SCOPE_FULL_LOAD" hidden="1">#REF!,#REF!,#REF!,#REF!,#REF!,#REF!</definedName>
    <definedName name="P9_SCOPE_NotInd" localSheetId="5" hidden="1">#REF!,'Омская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definedName>
    <definedName name="P9_SCOPE_NotInd" hidden="1">#REF!,P1_SCOPE_NOTIND,P2_SCOPE_NOTIND,P3_SCOPE_NOTIND,P4_SCOPE_NOTIND,P5_SCOPE_NOTIND,P6_SCOPE_NOTIND,P7_SCOPE_NOTIND</definedName>
    <definedName name="P9_T1_Protect" hidden="1">[22]перекрестка!$F$17:$G$17,[22]перекрестка!$F$18:$H$22,[22]перекрестка!$F$24:$H$28,[22]перекрестка!$F$30:$H$34,[22]перекрестка!$F$36:$H$40</definedName>
    <definedName name="P9_T28_Protection">'[19]28'!$G$89:$H$91,'[19]28'!$G$94:$H$96,'[19]28'!$D$94:$E$96,'[19]28'!$D$100:$E$102,'[19]28'!$G$100:$H$102,'[19]28'!$D$106:$E$108,'[19]28'!$G$106:$H$108,'[19]28'!$D$167:$E$169</definedName>
    <definedName name="PARAM1_1" localSheetId="5">#REF!</definedName>
    <definedName name="PARAM1_1">#REF!</definedName>
    <definedName name="PARAM1_2" localSheetId="5">#REF!</definedName>
    <definedName name="PARAM1_2">#REF!</definedName>
    <definedName name="PARAM2" localSheetId="5">#REF!</definedName>
    <definedName name="PARAM2">#REF!</definedName>
    <definedName name="PARSENS1_1">[3]MAIN!$B$1344</definedName>
    <definedName name="PARSENS1_2">[3]MAIN!$C$1344</definedName>
    <definedName name="PARSENS2">[3]MAIN!$A$1355</definedName>
    <definedName name="pi">[3]MAIN!$F$16</definedName>
    <definedName name="polta" localSheetId="5">#REF!</definedName>
    <definedName name="polta">#REF!</definedName>
    <definedName name="PRINT_SENS" localSheetId="5">#REF!</definedName>
    <definedName name="PRINT_SENS">#REF!</definedName>
    <definedName name="PRO" localSheetId="5">[3]MAIN!#REF!</definedName>
    <definedName name="PRO">[3]MAIN!#REF!</definedName>
    <definedName name="PROD1">[3]MAIN!$A$65:$IV$66</definedName>
    <definedName name="PROD2">[3]MAIN!$A$68:$IV$69</definedName>
    <definedName name="project">[3]MAIN!$A$13</definedName>
    <definedName name="push5">[7]!push5</definedName>
    <definedName name="qw">[7]!qw</definedName>
    <definedName name="qwqwwqw">[7]!qwqwwqw</definedName>
    <definedName name="qwsdsd">[7]!qwsdsd</definedName>
    <definedName name="RAZMER1" localSheetId="5">#REF!</definedName>
    <definedName name="RAZMER1">#REF!</definedName>
    <definedName name="RAZMER2" localSheetId="5">#REF!</definedName>
    <definedName name="RAZMER2">#REF!</definedName>
    <definedName name="RAZMER3" localSheetId="5">#REF!</definedName>
    <definedName name="RAZMER3">#REF!</definedName>
    <definedName name="RAZMER31">#REF!</definedName>
    <definedName name="REGIONS">[21]База!$C$6:$C$89</definedName>
    <definedName name="Rep_cur">[3]MAIN!$F$28</definedName>
    <definedName name="revenues">[3]MAIN!$F$90:$AL$90</definedName>
    <definedName name="rgk">[21]База!$G$214:$G$217,[21]База!$G$219:$G$224,[21]База!$G$226,[21]База!$G$228,[21]База!$G$230,[21]База!$G$232,[21]База!$G$197:$G$212</definedName>
    <definedName name="rrr">[24]Справочники!$B$23:$B$26</definedName>
    <definedName name="rrtget6">[4]!rrtget6</definedName>
    <definedName name="rtiroeti">[7]!rtiroeti</definedName>
    <definedName name="s" localSheetId="5">#REF!</definedName>
    <definedName name="s">#REF!</definedName>
    <definedName name="S1_" localSheetId="5">#REF!</definedName>
    <definedName name="S1_">#REF!</definedName>
    <definedName name="S10_" localSheetId="5">#REF!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dfsd">[25]t_настройки!$I$88</definedName>
    <definedName name="SALAR1">[3]MAIN!$A$146:$IV$150</definedName>
    <definedName name="SALAR2">[3]MAIN!$A$156:$IV$160</definedName>
    <definedName name="SALAR3">[3]MAIN!$A$166:$IV$170</definedName>
    <definedName name="SALAR4">[3]MAIN!$A$176:$IV$180</definedName>
    <definedName name="SAPBEXrevision" hidden="1">1</definedName>
    <definedName name="SAPBEXsysID" hidden="1">"BW2"</definedName>
    <definedName name="SAPBEXwbID" hidden="1">"479GSPMTNK9HM4ZSIVE5K2SH6"</definedName>
    <definedName name="sasasa">[7]!sasasa</definedName>
    <definedName name="sasf">[7]!sasf</definedName>
    <definedName name="sbyt">[21]База!$G$70:$G$75,[21]База!$G$77:$G$78,[21]База!$G$80:$G$83,[21]База!$G$85,[21]База!$G$87:$G$91,[21]База!$G$93,[21]База!$G$95:$G$97,[21]База!$G$52:$G$68</definedName>
    <definedName name="SCENARIOS">[21]База!$K$6:$K$7</definedName>
    <definedName name="SCOPE_16_PRT" localSheetId="5">P1_SCOPE_16_PRT,P2_SCOPE_16_PRT</definedName>
    <definedName name="SCOPE_16_PRT">P1_SCOPE_16_PRT,P2_SCOPE_16_PRT</definedName>
    <definedName name="SCOPE_17.1_PRT">[21]База!$D$14:$F$17,[21]База!$D$19:$F$22,[21]База!$I$9:$I$12,[21]База!$I$14:$I$17,[21]База!$I$19:$I$22,[21]База!$D$9:$F$12</definedName>
    <definedName name="SCOPE_17_PRT" localSheetId="5">[23]База!$J$39:$M$41,[23]База!$E$43:$H$51,[23]База!$J$43:$M$51,[23]База!$E$54:$H$56,[23]База!$E$58:$H$66,[23]База!$E$69:$M$81,[23]База!$E$9:$H$11,P1_SCOPE_17_PRT</definedName>
    <definedName name="SCOPE_17_PRT">[23]База!$J$39:$M$41,[23]База!$E$43:$H$51,[23]База!$J$43:$M$51,[23]База!$E$54:$H$56,[23]База!$E$58:$H$66,[23]База!$E$69:$M$81,[23]База!$E$9:$H$11,P1_SCOPE_17_PRT</definedName>
    <definedName name="SCOPE_2" localSheetId="5">#REF!</definedName>
    <definedName name="SCOPE_2">#REF!</definedName>
    <definedName name="SCOPE_2_1" localSheetId="5">#REF!</definedName>
    <definedName name="SCOPE_2_1">#REF!</definedName>
    <definedName name="SCOPE_24_LD">[21]База!$E$8:$J$47,[21]База!$E$49:$J$66</definedName>
    <definedName name="SCOPE_24_PRT">[21]База!$E$41:$I$41,[21]База!$E$34:$I$34,[21]База!$E$36:$I$36,[21]База!$E$43:$I$43</definedName>
    <definedName name="SCOPE_25_PRT">[21]База!$E$20:$I$20,[21]База!$E$34:$I$34,[21]База!$E$41:$I$41,[21]База!$E$8:$I$10</definedName>
    <definedName name="SCOPE_4_PRT" localSheetId="5">[23]База!$Z$27:$AC$31,[23]База!$F$14:$I$20,P1_SCOPE_4_PRT,P2_SCOPE_4_PRT</definedName>
    <definedName name="SCOPE_4_PRT">[23]База!$Z$27:$AC$31,[23]База!$F$14:$I$20,P1_SCOPE_4_PRT,P2_SCOPE_4_PRT</definedName>
    <definedName name="SCOPE_5_PRT" localSheetId="5">[23]База!$Z$27:$AC$31,[23]База!$F$14:$I$21,P1_SCOPE_5_PRT,P2_SCOPE_5_PRT</definedName>
    <definedName name="SCOPE_5_PRT">[23]База!$Z$27:$AC$31,[23]База!$F$14:$I$21,P1_SCOPE_5_PRT,P2_SCOPE_5_PRT</definedName>
    <definedName name="SCOPE_CORR" localSheetId="5">#REF!,#REF!,#REF!,#REF!,#REF!,'[4]себестоимость2015 (1)'!P1_SCOPE_CORR,'[4]себестоимость2015 (1)'!P2_SCOPE_CORR</definedName>
    <definedName name="SCOPE_CORR">#REF!,#REF!,#REF!,#REF!,#REF!,'[4]себестоимость2015 (1)'!P1_SCOPE_CORR,'[4]себестоимость2015 (1)'!P2_SCOPE_CORR</definedName>
    <definedName name="SCOPE_CPR" localSheetId="5">#REF!</definedName>
    <definedName name="SCOPE_CPR">#REF!</definedName>
    <definedName name="SCOPE_DOP" localSheetId="5">#REF!,'[4]себестоимость2015 (1)'!P1_SCOPE_DOP</definedName>
    <definedName name="SCOPE_DOP">#REF!,'[4]себестоимость2015 (1)'!P1_SCOPE_DOP</definedName>
    <definedName name="SCOPE_DOP2" localSheetId="5">#REF!,#REF!,#REF!,#REF!,#REF!,#REF!</definedName>
    <definedName name="SCOPE_DOP2">#REF!,#REF!,#REF!,#REF!,#REF!,#REF!</definedName>
    <definedName name="SCOPE_DOP3" localSheetId="5">#REF!,#REF!,#REF!,#REF!,#REF!,#REF!</definedName>
    <definedName name="SCOPE_DOP3">#REF!,#REF!,#REF!,#REF!,#REF!,#REF!</definedName>
    <definedName name="SCOPE_F1_PRT" localSheetId="5">[23]База!$D$86:$E$95,P1_SCOPE_F1_PRT,P2_SCOPE_F1_PRT,P3_SCOPE_F1_PRT,P4_SCOPE_F1_PRT</definedName>
    <definedName name="SCOPE_F1_PRT">[23]База!$D$86:$E$95,P1_SCOPE_F1_PRT,P2_SCOPE_F1_PRT,P3_SCOPE_F1_PRT,P4_SCOPE_F1_PRT</definedName>
    <definedName name="SCOPE_F2_PRT" localSheetId="5">[23]База!$C$5:$D$5,[23]База!$C$52:$C$57,[23]База!$D$57:$G$57,P1_SCOPE_F2_PRT,P2_SCOPE_F2_PRT</definedName>
    <definedName name="SCOPE_F2_PRT">[23]База!$C$5:$D$5,[23]База!$C$52:$C$57,[23]База!$D$57:$G$57,P1_SCOPE_F2_PRT,P2_SCOPE_F2_PRT</definedName>
    <definedName name="SCOPE_FST7" localSheetId="5">#REF!,#REF!,#REF!,#REF!,'[4]себестоимость2015 (1)'!P1_SCOPE_FST7</definedName>
    <definedName name="SCOPE_FST7">#REF!,#REF!,#REF!,#REF!,'[4]себестоимость2015 (1)'!P1_SCOPE_FST7</definedName>
    <definedName name="SCOPE_FULL_LOAD" localSheetId="5">'Омская область'!P16_SCOPE_FULL_LOAD,'Омская область'!P17_SCOPE_FULL_LOAD</definedName>
    <definedName name="SCOPE_FULL_LOAD">P16_SCOPE_FULL_LOAD,P17_SCOPE_FULL_LOAD</definedName>
    <definedName name="SCOPE_IND" localSheetId="5">#REF!,#REF!,'[4]себестоимость2015 (1)'!P1_SCOPE_IND,'[4]себестоимость2015 (1)'!P2_SCOPE_IND,'[4]себестоимость2015 (1)'!P3_SCOPE_IND,'[4]себестоимость2015 (1)'!P4_SCOPE_IND</definedName>
    <definedName name="SCOPE_IND">#REF!,#REF!,'[4]себестоимость2015 (1)'!P1_SCOPE_IND,'[4]себестоимость2015 (1)'!P2_SCOPE_IND,'[4]себестоимость2015 (1)'!P3_SCOPE_IND,'[4]себестоимость2015 (1)'!P4_SCOPE_IND</definedName>
    <definedName name="SCOPE_IND2" localSheetId="5">#REF!,#REF!,#REF!,'[4]себестоимость2015 (1)'!P1_SCOPE_IND2,'[4]себестоимость2015 (1)'!P2_SCOPE_IND2,'[4]себестоимость2015 (1)'!P3_SCOPE_IND2,'[4]себестоимость2015 (1)'!P4_SCOPE_IND2</definedName>
    <definedName name="SCOPE_IND2">#REF!,#REF!,#REF!,'[4]себестоимость2015 (1)'!P1_SCOPE_IND2,'[4]себестоимость2015 (1)'!P2_SCOPE_IND2,'[4]себестоимость2015 (1)'!P3_SCOPE_IND2,'[4]себестоимость2015 (1)'!P4_SCOPE_IND2</definedName>
    <definedName name="SCOPE_NOTIND" localSheetId="5">'Омская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область'!P7_SCOPE_NOTIND,'Омская область'!P8_SCOPE_NOTIND</definedName>
    <definedName name="SCOPE_NOTIND">P1_SCOPE_NOTIND,P2_SCOPE_NOTIND,P3_SCOPE_NOTIND,P4_SCOPE_NOTIND,P5_SCOPE_NOTIND,P6_SCOPE_NOTIND,P7_SCOPE_NOTIND,P8_SCOPE_NOTIND</definedName>
    <definedName name="SCOPE_NotInd2" localSheetId="5">'Омская область'!P4_SCOPE_NotInd2,'Омская область'!P5_SCOPE_NotInd2,'Омская область'!P6_SCOPE_NotInd2,'Омская область'!P7_SCOPE_NotInd2</definedName>
    <definedName name="SCOPE_NotInd2">P4_SCOPE_NotInd2,P5_SCOPE_NotInd2,P6_SCOPE_NotInd2,P7_SCOPE_NotInd2</definedName>
    <definedName name="SCOPE_NotInd3" localSheetId="5">#REF!,#REF!,#REF!,'[4]себестоимость2015 (1)'!P1_SCOPE_NotInd3,'[4]себестоимость2015 (1)'!P2_SCOPE_NotInd3</definedName>
    <definedName name="SCOPE_NotInd3">#REF!,#REF!,#REF!,'[4]себестоимость2015 (1)'!P1_SCOPE_NotInd3,'[4]себестоимость2015 (1)'!P2_SCOPE_NotInd3</definedName>
    <definedName name="SCOPE_OUTD">[21]База!$G$23:$G$30,[21]База!$G$32:$G$35,[21]База!$G$37,[21]База!$G$39:$G$45,[21]База!$G$47,[21]База!$G$49,[21]База!$G$5:$G$21</definedName>
    <definedName name="SCOPE_PER_PRT" localSheetId="5">P5_SCOPE_PER_PRT,P6_SCOPE_PER_PRT,P7_SCOPE_PER_PRT,'Омская область'!P8_SCOPE_PER_PRT</definedName>
    <definedName name="SCOPE_PER_PRT">P5_SCOPE_PER_PRT,P6_SCOPE_PER_PRT,P7_SCOPE_PER_PRT,P8_SCOPE_PER_PRT</definedName>
    <definedName name="SCOPE_SAVE2" localSheetId="5">#REF!,#REF!,#REF!,#REF!,#REF!,'[4]себестоимость2015 (1)'!P1_SCOPE_SAVE2,'[4]себестоимость2015 (1)'!P2_SCOPE_SAVE2</definedName>
    <definedName name="SCOPE_SAVE2">#REF!,#REF!,#REF!,#REF!,#REF!,'[4]себестоимость2015 (1)'!P1_SCOPE_SAVE2,'[4]себестоимость2015 (1)'!P2_SCOPE_SAVE2</definedName>
    <definedName name="SCOPE_SPR_PRT">[21]База!$D$21:$J$22,[21]База!$E$13:$I$14,[21]База!$F$27:$H$28</definedName>
    <definedName name="SCOPE_SS" localSheetId="5">#REF!,#REF!,#REF!,#REF!,#REF!,#REF!</definedName>
    <definedName name="SCOPE_SS">#REF!,#REF!,#REF!,#REF!,#REF!,#REF!</definedName>
    <definedName name="SCOPE_SS2" localSheetId="5">#REF!</definedName>
    <definedName name="SCOPE_SS2">#REF!</definedName>
    <definedName name="SCOPE_SV_LD1" localSheetId="5">#REF!,#REF!,#REF!,#REF!,#REF!,'[4]себестоимость2015 (1)'!P1_SCOPE_SV_LD1</definedName>
    <definedName name="SCOPE_SV_LD1">#REF!,#REF!,#REF!,#REF!,#REF!,'[4]себестоимость2015 (1)'!P1_SCOPE_SV_LD1</definedName>
    <definedName name="SCOPE_SV_LD2" localSheetId="5">#REF!</definedName>
    <definedName name="SCOPE_SV_LD2">#REF!</definedName>
    <definedName name="SCOPE_SV_PRT" localSheetId="5">P1_SCOPE_SV_PRT,'Омская область'!P2_SCOPE_SV_PRT,'Омская область'!P3_SCOPE_SV_PRT</definedName>
    <definedName name="SCOPE_SV_PRT">P1_SCOPE_SV_PRT,P2_SCOPE_SV_PRT,P3_SCOPE_SV_PRT</definedName>
    <definedName name="SCOPE_TP">[21]База!$L$12:$L$23,[21]База!$L$5:$L$8</definedName>
    <definedName name="sdhsfj">[7]!sdhsfj</definedName>
    <definedName name="sds">[7]!sds</definedName>
    <definedName name="SENSTAB1">[3]MAIN!$A$1344:$C$1351</definedName>
    <definedName name="SENSTAB2">[3]MAIN!$A$1355:$H$1360</definedName>
    <definedName name="sfghsfjsfjsf">[7]!sfghsfjsfjsf</definedName>
    <definedName name="sfh">[7]!sfh</definedName>
    <definedName name="sfhsfjsjsj">[7]!sfhsfjsjsj</definedName>
    <definedName name="Shares">'[6]6'!#REF!</definedName>
    <definedName name="Sheet2?prefix?">"H"</definedName>
    <definedName name="size">#REF!</definedName>
    <definedName name="SLT_Purch1">'[6]16'!#REF!</definedName>
    <definedName name="social">[3]MAIN!$F$627:$AJ$627</definedName>
    <definedName name="SPAYB">[3]MAIN!$D$1000</definedName>
    <definedName name="ss">[7]!ss</definedName>
    <definedName name="ST_loans_o">'[6]14'!#REF!</definedName>
    <definedName name="SUMMBLOCK">[3]MAIN!$A$1211:$AL$1241</definedName>
    <definedName name="T1_Protect" localSheetId="5">P15_T1_Protect,P16_T1_Protect,P17_T1_Protect,'Омская область'!P18_T1_Protect,'Омская область'!P19_T1_Protect</definedName>
    <definedName name="T1_Protect">P15_T1_Protect,P16_T1_Protect,P17_T1_Protect,P18_T1_Protect,P19_T1_Protect</definedName>
    <definedName name="T11?Data">#N/A</definedName>
    <definedName name="T15_Protect">'[22]15'!$E$25:$I$29,'[22]15'!$E$31:$I$34,'[22]15'!$E$36:$I$38,'[22]15'!$E$42:$I$43,'[22]15'!$E$9:$I$17,'[22]15'!$B$36:$B$38,'[22]15'!$E$19:$I$21</definedName>
    <definedName name="T16?Columns" localSheetId="5">#REF!</definedName>
    <definedName name="T16?Columns">#REF!</definedName>
    <definedName name="T16?ItemComments" localSheetId="5">#REF!</definedName>
    <definedName name="T16?ItemComments">#REF!</definedName>
    <definedName name="T16?Items" localSheetId="5">#REF!</definedName>
    <definedName name="T16?Items">#REF!</definedName>
    <definedName name="T16?Scope">#REF!</definedName>
    <definedName name="T16?Units">#REF!</definedName>
    <definedName name="T16_Protect" localSheetId="5">#REF!,#REF!,'Омская область'!P1_T16_Protect</definedName>
    <definedName name="T16_Protect">#REF!,#REF!,P1_T16_Protect</definedName>
    <definedName name="T17.1_Protect">'[22]17.1'!$D$14:$F$17,'[22]17.1'!$D$19:$F$22,'[22]17.1'!$I$9:$I$12,'[22]17.1'!$I$14:$I$17,'[22]17.1'!$I$19:$I$22,'[22]17.1'!$D$9:$F$12</definedName>
    <definedName name="T17?L7">'[19]29'!$L$60,'[19]29'!$O$60,'[19]29'!$F$60,'[19]29'!$I$60</definedName>
    <definedName name="T17?unit?ГКАЛЧ">'[19]29'!$M$26:$M$33,'[19]29'!$P$26:$P$33,'[19]29'!$G$52:$G$59,'[19]29'!$J$52:$J$59,'[19]29'!$M$52:$M$59,'[19]29'!$P$52:$P$59,'[19]29'!$G$26:$G$33,'[19]29'!$J$26:$J$33</definedName>
    <definedName name="T17?unit?РУБ.ГКАЛ" localSheetId="5">'[19]29'!$O$18:$O$25,P1_T17?unit?РУБ.ГКАЛ,P2_T17?unit?РУБ.ГКАЛ</definedName>
    <definedName name="T17?unit?РУБ.ГКАЛ">'[19]29'!$O$18:$O$25,P1_T17?unit?РУБ.ГКАЛ,P2_T17?unit?РУБ.ГКАЛ</definedName>
    <definedName name="T17?unit?ТГКАЛ" localSheetId="5">'[19]29'!$P$18:$P$25,P1_T17?unit?ТГКАЛ,P2_T17?unit?ТГКАЛ</definedName>
    <definedName name="T17?unit?ТГКАЛ">'[19]29'!$P$18:$P$25,P1_T17?unit?ТГКАЛ,P2_T17?unit?ТГКАЛ</definedName>
    <definedName name="T17?unit?ТРУБ.ГКАЛЧ.МЕС">'[19]29'!$L$26:$L$33,'[19]29'!$O$26:$O$33,'[19]29'!$F$52:$F$59,'[19]29'!$I$52:$I$59,'[19]29'!$L$52:$L$59,'[19]29'!$O$52:$O$59,'[19]29'!$F$26:$F$33,'[19]29'!$I$26:$I$33</definedName>
    <definedName name="T17_Protect" localSheetId="5">'[22]21.3'!$E$54:$I$57,'[22]21.3'!$E$10:$I$10,P1_T17_Protect</definedName>
    <definedName name="T17_Protect">'[22]21.3'!$E$54:$I$57,'[22]21.3'!$E$10:$I$10,P1_T17_Protect</definedName>
    <definedName name="T17_Protection" localSheetId="5">P2_T17_Protection,P3_T17_Protection,P4_T17_Protection,P5_T17_Protection,'Омская область'!P6_T17_Protection</definedName>
    <definedName name="T17_Protection">P2_T17_Protection,P3_T17_Protection,P4_T17_Protection,P5_T17_Protection,P6_T17_Protection</definedName>
    <definedName name="T18.1?Data" localSheetId="5">P1_T18.1?Data,P2_T18.1?Data</definedName>
    <definedName name="T18.1?Data">P1_T18.1?Data,P2_T18.1?Data</definedName>
    <definedName name="T18.2?item_ext?СБЫТ" localSheetId="5">'[22]18.2'!#REF!,'[22]18.2'!#REF!</definedName>
    <definedName name="T18.2?item_ext?СБЫТ">'[22]18.2'!#REF!,'[22]18.2'!#REF!</definedName>
    <definedName name="T18.2?ВРАС">'[22]18.2'!$B$35:$B$38,'[22]18.2'!$B$28:$B$31</definedName>
    <definedName name="T18.2_Protect" localSheetId="5">'[22]18.2'!$F$58:$J$59,'[22]18.2'!$F$62:$J$62,'[22]18.2'!$F$64:$J$67,'[22]18.2'!$F$6:$J$8,P1_T18.2_Protect</definedName>
    <definedName name="T18.2_Protect">'[22]18.2'!$F$58:$J$59,'[22]18.2'!$F$62:$J$62,'[22]18.2'!$F$64:$J$67,'[22]18.2'!$F$6:$J$8,P1_T18.2_Protect</definedName>
    <definedName name="T19.1.1?Data" localSheetId="5">P1_T19.1.1?Data,P2_T19.1.1?Data</definedName>
    <definedName name="T19.1.1?Data">P1_T19.1.1?Data,P2_T19.1.1?Data</definedName>
    <definedName name="T19.1.2?Data" localSheetId="5">P1_T19.1.2?Data,P2_T19.1.2?Data</definedName>
    <definedName name="T19.1.2?Data">P1_T19.1.2?Data,P2_T19.1.2?Data</definedName>
    <definedName name="T19.2?Data" localSheetId="5">P1_T19.2?Data,P2_T19.2?Data</definedName>
    <definedName name="T19.2?Data">P1_T19.2?Data,P2_T19.2?Data</definedName>
    <definedName name="T19?Data">'[19]19'!$J$8:$M$16,'[19]19'!$C$8:$H$16</definedName>
    <definedName name="T19_Protection">'[19]19'!$E$13:$H$13,'[19]19'!$E$15:$H$15,'[19]19'!$J$8:$M$11,'[19]19'!$J$13:$M$13,'[19]19'!$J$15:$M$15,'[19]19'!$E$4:$H$4,'[19]19'!$J$4:$M$4,'[19]19'!$E$8:$H$11</definedName>
    <definedName name="T2.1?Data">#N/A</definedName>
    <definedName name="T2.3_Protect">'[22]2.3'!$F$30:$G$34,'[22]2.3'!$H$24:$K$28</definedName>
    <definedName name="T20?unit?МКВТЧ">'[19]20'!$C$13:$M$13,'[19]20'!$C$15:$M$19,'[19]20'!$C$8:$M$11</definedName>
    <definedName name="T20_Protect">'[22]20'!$E$13:$I$20,'[22]20'!$E$9:$I$10</definedName>
    <definedName name="T20_Protection" localSheetId="5">'[19]20'!$E$8:$H$11,P1_T20_Protection</definedName>
    <definedName name="T20_Protection">'[19]20'!$E$8:$H$11,P1_T20_Protection</definedName>
    <definedName name="T21.2.1?Data" localSheetId="5">P1_T21.2.1?Data,P2_T21.2.1?Data</definedName>
    <definedName name="T21.2.1?Data">P1_T21.2.1?Data,P2_T21.2.1?Data</definedName>
    <definedName name="T21.2.2?Data" localSheetId="5">P1_T21.2.2?Data,P2_T21.2.2?Data</definedName>
    <definedName name="T21.2.2?Data">P1_T21.2.2?Data,P2_T21.2.2?Data</definedName>
    <definedName name="T21.3?item_ext?СБЫТ" localSheetId="5">'[22]21.3'!#REF!,'[22]21.3'!#REF!</definedName>
    <definedName name="T21.3?item_ext?СБЫТ">'[22]21.3'!#REF!,'[22]21.3'!#REF!</definedName>
    <definedName name="T21.3?ВРАС">'[22]21.3'!$B$28:$B$30,'[22]21.3'!$B$48:$B$50</definedName>
    <definedName name="T21.3_Protect">'[22]21.3'!$E$19:$I$22,'[22]21.3'!$E$24:$I$25,'[22]21.3'!$B$28:$I$30,'[22]21.3'!$E$32:$I$32,'[22]21.3'!$E$35:$I$45,'[22]21.3'!$B$48:$I$50,'[22]21.3'!$E$13:$I$17</definedName>
    <definedName name="T21.4?Data" localSheetId="5">P1_T21.4?Data,P2_T21.4?Data</definedName>
    <definedName name="T21.4?Data">P1_T21.4?Data,P2_T21.4?Data</definedName>
    <definedName name="T21?axis?R?ПЭ">'[19]21'!$D$14:$S$16,'[19]21'!$D$26:$S$28,'[19]21'!$D$20:$S$22</definedName>
    <definedName name="T21?axis?R?ПЭ?">'[19]21'!$B$14:$B$16,'[19]21'!$B$26:$B$28,'[19]21'!$B$20:$B$22</definedName>
    <definedName name="T21?Data">'[19]21'!$D$14:$S$16,'[19]21'!$D$18:$S$18,'[19]21'!$D$20:$S$22,'[19]21'!$D$24:$S$24,'[19]21'!$D$26:$S$28,'[19]21'!$D$31:$S$33,'[19]21'!$D$11:$S$12</definedName>
    <definedName name="T21?L1">'[19]21'!$D$11:$S$12,'[19]21'!$D$14:$S$16,'[19]21'!$D$18:$S$18,'[19]21'!$D$20:$S$22,'[19]21'!$D$26:$S$28,'[19]21'!$D$24:$S$24</definedName>
    <definedName name="T21_Protection" localSheetId="5">P2_T21_Protection,'Омская область'!P3_T21_Protection</definedName>
    <definedName name="T21_Protection">P2_T21_Protection,P3_T21_Protection</definedName>
    <definedName name="T22?item_ext?ВСЕГО">'[19]22'!$E$8:$F$31,'[19]22'!$I$8:$J$31</definedName>
    <definedName name="T22?item_ext?ЭС">'[19]22'!$K$8:$L$31,'[19]22'!$G$8:$H$31</definedName>
    <definedName name="T22?L1">'[19]22'!$G$8:$G$31,'[19]22'!$I$8:$I$31,'[19]22'!$K$8:$K$31,'[19]22'!$E$8:$E$31</definedName>
    <definedName name="T22?L2">'[19]22'!$H$8:$H$31,'[19]22'!$J$8:$J$31,'[19]22'!$L$8:$L$31,'[19]22'!$F$8:$F$31</definedName>
    <definedName name="T22?unit?ГКАЛ.Ч">'[19]22'!$G$8:$G$31,'[19]22'!$I$8:$I$31,'[19]22'!$K$8:$K$31,'[19]22'!$E$8:$E$31</definedName>
    <definedName name="T22?unit?ТГКАЛ">'[19]22'!$H$8:$H$31,'[19]22'!$J$8:$J$31,'[19]22'!$L$8:$L$31,'[19]22'!$F$8:$F$31</definedName>
    <definedName name="T22_Protection">'[19]22'!$E$19:$L$23,'[19]22'!$E$25:$L$25,'[19]22'!$E$27:$L$31,'[19]22'!$E$17:$L$17</definedName>
    <definedName name="T23?axis?R?ВТОП">'[19]23'!$E$8:$P$30,'[19]23'!$E$36:$P$58</definedName>
    <definedName name="T23?axis?R?ВТОП?">'[19]23'!$C$8:$C$30,'[19]23'!$C$36:$C$58</definedName>
    <definedName name="T23?axis?R?ПЭ">'[19]23'!$E$8:$P$30,'[19]23'!$E$36:$P$58</definedName>
    <definedName name="T23?axis?R?ПЭ?">'[19]23'!$B$8:$B$30,'[19]23'!$B$36:$B$58</definedName>
    <definedName name="T23?axis?R?СЦТ">'[19]23'!$E$32:$P$34,'[19]23'!$E$60:$P$62</definedName>
    <definedName name="T23?axis?R?СЦТ?">'[19]23'!$A$60:$A$62,'[19]23'!$A$32:$A$34</definedName>
    <definedName name="T23?Data">'[19]23'!$E$37:$P$63,'[19]23'!$E$9:$P$35</definedName>
    <definedName name="T23?item_ext?ВСЕГО">'[19]23'!$A$55:$P$58,'[19]23'!$A$27:$P$30</definedName>
    <definedName name="T23?item_ext?ИТОГО">'[19]23'!$A$59:$P$59,'[19]23'!$A$31:$P$31</definedName>
    <definedName name="T23?item_ext?СЦТ">'[19]23'!$A$60:$P$62,'[19]23'!$A$32:$P$34</definedName>
    <definedName name="T23_Protection" localSheetId="5">'[19]23'!$A$60:$A$62,'[19]23'!$F$60:$J$62,'[19]23'!$O$60:$P$62,'[19]23'!$A$9:$A$25,P1_T23_Protection</definedName>
    <definedName name="T23_Protection">'[19]23'!$A$60:$A$62,'[19]23'!$F$60:$J$62,'[19]23'!$O$60:$P$62,'[19]23'!$A$9:$A$25,P1_T23_Protection</definedName>
    <definedName name="T24_Protection">'[19]24'!$E$24:$H$37,'[19]24'!$B$35:$B$37,'[19]24'!$E$41:$H$42,'[19]24'!$J$8:$M$21,'[19]24'!$J$24:$M$37,'[19]24'!$J$41:$M$42,'[19]24'!$E$8:$H$21</definedName>
    <definedName name="T25_protection" localSheetId="5">P1_T25_protection,P2_T25_protection</definedName>
    <definedName name="T25_protection">P1_T25_protection,P2_T25_protection</definedName>
    <definedName name="T26?axis?R?ВРАС">'[19]26'!$C$34:$N$36,'[19]26'!$C$22:$N$24</definedName>
    <definedName name="T26?axis?R?ВРАС?">'[19]26'!$B$34:$B$36,'[19]26'!$B$22:$B$24</definedName>
    <definedName name="T26?L1">'[19]26'!$F$8:$N$8,'[19]26'!$C$8:$D$8</definedName>
    <definedName name="T26?L1.1">'[19]26'!$F$10:$N$10,'[19]26'!$C$10:$D$10</definedName>
    <definedName name="T26?L2">'[19]26'!$F$11:$N$11,'[19]26'!$C$11:$D$11</definedName>
    <definedName name="T26?L2.1">'[19]26'!$F$13:$N$13,'[19]26'!$C$13:$D$13</definedName>
    <definedName name="T26?L3">'[19]26'!$F$14:$N$14,'[19]26'!$C$14:$D$14</definedName>
    <definedName name="T26?L4">'[19]26'!$F$15:$N$15,'[19]26'!$C$15:$D$15</definedName>
    <definedName name="T26?L5">'[19]26'!$F$16:$N$16,'[19]26'!$C$16:$D$16</definedName>
    <definedName name="T26?L5.1">'[19]26'!$F$18:$N$18,'[19]26'!$C$18:$D$18</definedName>
    <definedName name="T26?L5.2">'[19]26'!$F$19:$N$19,'[19]26'!$C$19:$D$19</definedName>
    <definedName name="T26?L5.3">'[19]26'!$F$20:$N$20,'[19]26'!$C$20:$D$20</definedName>
    <definedName name="T26?L5.3.x">'[19]26'!$F$22:$N$24,'[19]26'!$C$22:$D$24</definedName>
    <definedName name="T26?L6">'[19]26'!$F$26:$N$26,'[19]26'!$C$26:$D$26</definedName>
    <definedName name="T26?L7">'[19]26'!$F$27:$N$27,'[19]26'!$C$27:$D$27</definedName>
    <definedName name="T26?L7.1">'[19]26'!$F$29:$N$29,'[19]26'!$C$29:$D$29</definedName>
    <definedName name="T26?L7.2">'[19]26'!$F$30:$N$30,'[19]26'!$C$30:$D$30</definedName>
    <definedName name="T26?L7.3">'[19]26'!$F$31:$N$31,'[19]26'!$C$31:$D$31</definedName>
    <definedName name="T26?L7.4">'[19]26'!$F$32:$N$32,'[19]26'!$C$32:$D$32</definedName>
    <definedName name="T26?L7.4.x">'[19]26'!$F$34:$N$36,'[19]26'!$C$34:$D$36</definedName>
    <definedName name="T26?L8">'[19]26'!$F$38:$N$38,'[19]26'!$C$38:$D$38</definedName>
    <definedName name="T26_Protection" localSheetId="5">'[19]26'!$K$34:$N$36,'[19]26'!$B$22:$B$24,P1_T26_Protection,P2_T26_Protection</definedName>
    <definedName name="T26_Protection">'[19]26'!$K$34:$N$36,'[19]26'!$B$22:$B$24,P1_T26_Protection,P2_T26_Protection</definedName>
    <definedName name="T27?axis?R?ВРАС">'[19]27'!$C$34:$S$36,'[19]27'!$C$22:$S$24</definedName>
    <definedName name="T27?axis?R?ВРАС?">'[19]27'!$B$34:$B$36,'[19]27'!$B$22:$B$24</definedName>
    <definedName name="T27?L1.1">'[19]27'!$F$10:$S$10,'[19]27'!$C$10:$D$10</definedName>
    <definedName name="T27?L2.1">'[19]27'!$F$13:$S$13,'[19]27'!$C$13:$D$13</definedName>
    <definedName name="T27?L5.3">'[19]27'!$F$20:$S$20,'[19]27'!$C$20:$D$20</definedName>
    <definedName name="T27?L5.3.x">'[19]27'!$F$22:$S$24,'[19]27'!$C$22:$D$24</definedName>
    <definedName name="T27?L7">'[19]27'!$F$27:$S$27,'[19]27'!$C$27:$D$27</definedName>
    <definedName name="T27?L7.1">'[19]27'!$F$29:$S$29,'[19]27'!$C$29:$D$29</definedName>
    <definedName name="T27?L7.2">'[19]27'!$F$30:$S$30,'[19]27'!$C$30:$D$30</definedName>
    <definedName name="T27?L7.3">'[19]27'!$F$31:$S$31,'[19]27'!$C$31:$D$31</definedName>
    <definedName name="T27?L7.4">'[19]27'!$F$32:$S$32,'[19]27'!$C$32:$D$32</definedName>
    <definedName name="T27?L7.4.x">'[19]27'!$F$34:$S$36,'[19]27'!$C$34:$D$36</definedName>
    <definedName name="T27?L8">'[19]27'!$F$38:$S$38,'[19]27'!$C$38:$D$38</definedName>
    <definedName name="T27_Protect">'[22]27'!$E$12:$E$13,'[22]27'!$K$4:$AH$4,'[22]27'!$AK$12:$AK$13</definedName>
    <definedName name="T27_Protection" localSheetId="5">'[19]27'!$P$34:$S$36,'[19]27'!$B$22:$B$24,P1_T27_Protection,P2_T27_Protection,P3_T27_Protection</definedName>
    <definedName name="T27_Protection">'[19]27'!$P$34:$S$36,'[19]27'!$B$22:$B$24,P1_T27_Protection,P2_T27_Protection,P3_T27_Protection</definedName>
    <definedName name="T28.3?unit?РУБ.ГКАЛ" localSheetId="5">P1_T28.3?unit?РУБ.ГКАЛ,P2_T28.3?unit?РУБ.ГКАЛ</definedName>
    <definedName name="T28.3?unit?РУБ.ГКАЛ">P1_T28.3?unit?РУБ.ГКАЛ,P2_T28.3?unit?РУБ.ГКАЛ</definedName>
    <definedName name="T28?axis?R?ПЭ" localSheetId="5">P2_T28?axis?R?ПЭ,P3_T28?axis?R?ПЭ,P4_T28?axis?R?ПЭ,P5_T28?axis?R?ПЭ,'Омская область'!P6_T28?axis?R?ПЭ</definedName>
    <definedName name="T28?axis?R?ПЭ">P2_T28?axis?R?ПЭ,P3_T28?axis?R?ПЭ,P4_T28?axis?R?ПЭ,P5_T28?axis?R?ПЭ,P6_T28?axis?R?ПЭ</definedName>
    <definedName name="T28?axis?R?ПЭ?" localSheetId="5">P2_T28?axis?R?ПЭ?,P3_T28?axis?R?ПЭ?,P4_T28?axis?R?ПЭ?,P5_T28?axis?R?ПЭ?,'Омская область'!P6_T28?axis?R?ПЭ?</definedName>
    <definedName name="T28?axis?R?ПЭ?">P2_T28?axis?R?ПЭ?,P3_T28?axis?R?ПЭ?,P4_T28?axis?R?ПЭ?,P5_T28?axis?R?ПЭ?,P6_T28?axis?R?ПЭ?</definedName>
    <definedName name="T28?Data" localSheetId="5">'[19]28'!$D$190:$E$213,'[19]28'!$G$164:$H$187,'[19]28'!$D$164:$E$187,'[19]28'!$D$138:$I$161,'[19]28'!$D$8:$I$109,'[19]28'!$D$112:$I$135,P1_T28?Data</definedName>
    <definedName name="T28?Data">'[19]28'!$D$190:$E$213,'[19]28'!$G$164:$H$187,'[19]28'!$D$164:$E$187,'[19]28'!$D$138:$I$161,'[19]28'!$D$8:$I$109,'[19]28'!$D$112:$I$135,P1_T28?Data</definedName>
    <definedName name="T28?item_ext?ВСЕГО">'[19]28'!$I$8:$I$292,'[19]28'!$F$8:$F$292</definedName>
    <definedName name="T28?item_ext?ТЭ">'[19]28'!$E$8:$E$292,'[19]28'!$H$8:$H$292</definedName>
    <definedName name="T28?item_ext?ЭЭ">'[19]28'!$D$8:$D$292,'[19]28'!$G$8:$G$292</definedName>
    <definedName name="T28?L1.1.x">'[19]28'!$D$16:$I$18,'[19]28'!$D$11:$I$13</definedName>
    <definedName name="T28?L10.1.x">'[19]28'!$D$250:$I$252,'[19]28'!$D$245:$I$247</definedName>
    <definedName name="T28?L11.1.x">'[19]28'!$D$276:$I$278,'[19]28'!$D$271:$I$273</definedName>
    <definedName name="T28?L2.1.x">'[19]28'!$D$42:$I$44,'[19]28'!$D$37:$I$39</definedName>
    <definedName name="T28?L3.1.x">'[19]28'!$D$68:$I$70,'[19]28'!$D$63:$I$65</definedName>
    <definedName name="T28?L4.1.x">'[19]28'!$D$94:$I$96,'[19]28'!$D$89:$I$91</definedName>
    <definedName name="T28?L5.1.x">'[19]28'!$D$120:$I$122,'[19]28'!$D$115:$I$117</definedName>
    <definedName name="T28?L6.1.x">'[19]28'!$D$146:$I$148,'[19]28'!$D$141:$I$143</definedName>
    <definedName name="T28?L7.1.x">'[19]28'!$D$172:$I$174,'[19]28'!$D$167:$I$169</definedName>
    <definedName name="T28?L8.1.x">'[19]28'!$D$198:$I$200,'[19]28'!$D$193:$I$195</definedName>
    <definedName name="T28?L9.1.x">'[19]28'!$D$224:$I$226,'[19]28'!$D$219:$I$221</definedName>
    <definedName name="T28?unit?ГКАЛЧ">'[19]28'!$H$164:$H$187,'[19]28'!$E$164:$E$187</definedName>
    <definedName name="T28?unit?МКВТЧ">'[19]28'!$G$190:$G$213,'[19]28'!$D$190:$D$213</definedName>
    <definedName name="T28?unit?РУБ.ГКАЛ">'[19]28'!$E$216:$E$239,'[19]28'!$E$268:$E$292,'[19]28'!$H$268:$H$292,'[19]28'!$H$216:$H$239</definedName>
    <definedName name="T28?unit?РУБ.ГКАЛЧ.МЕС">'[19]28'!$H$242:$H$265,'[19]28'!$E$242:$E$265</definedName>
    <definedName name="T28?unit?РУБ.ТКВТ.МЕС">'[19]28'!$G$242:$G$265,'[19]28'!$D$242:$D$265</definedName>
    <definedName name="T28?unit?РУБ.ТКВТЧ">'[19]28'!$G$216:$G$239,'[19]28'!$D$268:$D$292,'[19]28'!$G$268:$G$292,'[19]28'!$D$216:$D$239</definedName>
    <definedName name="T28?unit?ТГКАЛ">'[19]28'!$H$190:$H$213,'[19]28'!$E$190:$E$213</definedName>
    <definedName name="T28?unit?ТКВТ">'[19]28'!$G$164:$G$187,'[19]28'!$D$164:$D$187</definedName>
    <definedName name="T28?unit?ТРУБ">'[19]28'!$D$138:$I$161,'[19]28'!$D$8:$I$109</definedName>
    <definedName name="T28_Protection" localSheetId="5">P9_T28_Protection,P10_T28_Protection,P11_T28_Protection,'Омская область'!P12_T28_Protection</definedName>
    <definedName name="T28_Protection">P9_T28_Protection,P10_T28_Protection,P11_T28_Protection,P12_T28_Protection</definedName>
    <definedName name="T29?item_ext?1СТ" localSheetId="5">P1_T29?item_ext?1СТ</definedName>
    <definedName name="T29?item_ext?1СТ">P1_T29?item_ext?1СТ</definedName>
    <definedName name="T29?item_ext?2СТ.М" localSheetId="5">P1_T29?item_ext?2СТ.М</definedName>
    <definedName name="T29?item_ext?2СТ.М">P1_T29?item_ext?2СТ.М</definedName>
    <definedName name="T29?item_ext?2СТ.Э" localSheetId="5">P1_T29?item_ext?2СТ.Э</definedName>
    <definedName name="T29?item_ext?2СТ.Э">P1_T29?item_ext?2СТ.Э</definedName>
    <definedName name="T29?L10" localSheetId="5">P1_T29?L10</definedName>
    <definedName name="T29?L10">P1_T29?L10</definedName>
    <definedName name="T4_Protect" localSheetId="5">'[22]4'!$AA$24:$AD$28,'[22]4'!$G$11:$J$17,P1_T4_Protect,P2_T4_Protect</definedName>
    <definedName name="T4_Protect">'[22]4'!$AA$24:$AD$28,'[22]4'!$G$11:$J$17,P1_T4_Protect,P2_T4_Protect</definedName>
    <definedName name="T6_Protect" localSheetId="5">'[22]6'!$B$28:$B$37,'[22]6'!$D$28:$H$37,'[22]6'!$J$28:$N$37,'[22]6'!$D$39:$H$41,'[22]6'!$J$39:$N$41,'[22]6'!$B$46:$B$55,P1_T6_Protect</definedName>
    <definedName name="T6_Protect">'[22]6'!$B$28:$B$37,'[22]6'!$D$28:$H$37,'[22]6'!$J$28:$N$37,'[22]6'!$D$39:$H$41,'[22]6'!$J$39:$N$41,'[22]6'!$B$46:$B$55,P1_T6_Protect</definedName>
    <definedName name="T7?Data">#N/A</definedName>
    <definedName name="tab0">[3]MAIN!$A$13:$F$30</definedName>
    <definedName name="TARGET">[26]TEHSHEET!$I$42:$I$45</definedName>
    <definedName name="TAXE1">[3]MAIN!$A$641:$IV$646</definedName>
    <definedName name="TAXE2">[3]MAIN!$A$674:$IV$679</definedName>
    <definedName name="TEST1" localSheetId="5">#REF!</definedName>
    <definedName name="TEST1">#REF!</definedName>
    <definedName name="TEST2" localSheetId="5">#REF!</definedName>
    <definedName name="TEST2">#REF!</definedName>
    <definedName name="TEST3" localSheetId="5">#REF!</definedName>
    <definedName name="TEST3">#REF!</definedName>
    <definedName name="TESTHKEY">#REF!</definedName>
    <definedName name="TESTKEYS">#REF!</definedName>
    <definedName name="TESTVKEY">#REF!</definedName>
    <definedName name="teyietuow">[7]!teyietuow</definedName>
    <definedName name="TOTWC">[3]MAIN!$C$1341</definedName>
    <definedName name="TP2.1_Protect">[22]P2.1!$F$28:$G$37,[22]P2.1!$F$40:$G$43,[22]P2.1!$F$7:$G$26</definedName>
    <definedName name="ty" localSheetId="5">[13]FES!#REF!</definedName>
    <definedName name="ty">[13]FES!#REF!</definedName>
    <definedName name="tпв" localSheetId="5">[17]Лист1!#REF!</definedName>
    <definedName name="tпв">[17]Лист1!#REF!</definedName>
    <definedName name="uka">[4]!uka</definedName>
    <definedName name="VAT">[3]MAIN!$F$597</definedName>
    <definedName name="w">[27]!w</definedName>
    <definedName name="wrn.ррр." localSheetId="5" hidden="1">{#N/A,#N/A,FALSE,"Уравнения"}</definedName>
    <definedName name="wrn.ррр." hidden="1">{#N/A,#N/A,FALSE,"Уравнения"}</definedName>
    <definedName name="wrn.Сравнение._.с._.отраслями." localSheetId="5" hidden="1">{#N/A,#N/A,TRUE,"Лист1";#N/A,#N/A,TRUE,"Лист2";#N/A,#N/A,TRUE,"Лист3"}</definedName>
    <definedName name="wrn.Сравнение._.с._.отраслями." hidden="1">{#N/A,#N/A,TRUE,"Лист1";#N/A,#N/A,TRUE,"Лист2";#N/A,#N/A,TRUE,"Лист3"}</definedName>
    <definedName name="ww">[28]!ww</definedName>
    <definedName name="xcb">[7]!xcb</definedName>
    <definedName name="xvzxv">[7]!xvzxv</definedName>
    <definedName name="yuoryor">[7]!yuoryor</definedName>
    <definedName name="zcb">[7]!zcb</definedName>
    <definedName name="zg">[7]!zg</definedName>
    <definedName name="zoja">#N/A</definedName>
    <definedName name="zxva">[7]!zxva</definedName>
    <definedName name="zxvzxvzxv">[7]!zxvzxvzxv</definedName>
    <definedName name="а">[8]Уравнения!$B$5</definedName>
    <definedName name="А1" localSheetId="5">#REF!</definedName>
    <definedName name="А1">#REF!</definedName>
    <definedName name="А77">[29]Рейтинг!$A$14</definedName>
    <definedName name="А9" localSheetId="5">#REF!</definedName>
    <definedName name="А9">#REF!</definedName>
    <definedName name="АААААААА">[7]!АААААААА</definedName>
    <definedName name="ап">[7]!ап</definedName>
    <definedName name="апвар">[7]!апвар</definedName>
    <definedName name="б">[7]!б</definedName>
    <definedName name="Б8" localSheetId="5">[2]FES!#REF!</definedName>
    <definedName name="Б8">[2]FES!#REF!</definedName>
    <definedName name="_xlnm.Database" localSheetId="5">#REF!</definedName>
    <definedName name="_xlnm.Database">#REF!</definedName>
    <definedName name="Базовые">'[30]Производство электроэнергии'!$A$95</definedName>
    <definedName name="БазовыйПериод">[31]Заголовок!$B$15</definedName>
    <definedName name="БС">[32]Справочники!$A$4:$A$6</definedName>
    <definedName name="БЭ" localSheetId="5">#REF!</definedName>
    <definedName name="БЭ">#REF!</definedName>
    <definedName name="БЭ2" localSheetId="5">#REF!</definedName>
    <definedName name="БЭ2">#REF!</definedName>
    <definedName name="БЭ3" localSheetId="5">#REF!</definedName>
    <definedName name="БЭ3">#REF!</definedName>
    <definedName name="БЭ4">#REF!</definedName>
    <definedName name="БЭ5">#REF!</definedName>
    <definedName name="БЭ6">#REF!</definedName>
    <definedName name="БЭ7">#REF!</definedName>
    <definedName name="Бюджетные_электроэнергии">'[30]Производство электроэнергии'!$A$111</definedName>
    <definedName name="в">[33]!Выборка_БА_ЖД</definedName>
    <definedName name="в23ё">[9]!в23ё</definedName>
    <definedName name="ва">[7]!ва</definedName>
    <definedName name="вв">[9]!вв</definedName>
    <definedName name="вв110">'[34]ПС рек'!#REF!</definedName>
    <definedName name="вв20">'[34]ПС рек'!#REF!</definedName>
    <definedName name="вв220">'[34]ПС рек'!#REF!</definedName>
    <definedName name="вв330">'[34]ПС рек'!#REF!</definedName>
    <definedName name="вв35">'[34]ПС рек'!#REF!</definedName>
    <definedName name="вв500">'[34]ПС рек'!#REF!</definedName>
    <definedName name="вв750">'[34]ПС рек'!#REF!</definedName>
    <definedName name="Вид_Бизнеса">[35]t_настройки!#REF!</definedName>
    <definedName name="Виды_деятельности">[36]t_настройки!$I$43:$I$61</definedName>
    <definedName name="ВЛТРАССА">'[34]ЛЭП нов'!#REF!</definedName>
    <definedName name="вн20">'[34]ПС рек'!#REF!</definedName>
    <definedName name="Волгоградэнерго" localSheetId="5">#REF!</definedName>
    <definedName name="Волгоградэнерго">#REF!</definedName>
    <definedName name="вптыаи">[7]!вптыаи</definedName>
    <definedName name="всего" localSheetId="5">'[34]ПС рек'!#REF!</definedName>
    <definedName name="всего">'[34]ПС рек'!#REF!</definedName>
    <definedName name="второй" localSheetId="5">#REF!</definedName>
    <definedName name="второй">#REF!</definedName>
    <definedName name="вуув" localSheetId="5" hidden="1">{#N/A,#N/A,TRUE,"Лист1";#N/A,#N/A,TRUE,"Лист2";#N/A,#N/A,TRUE,"Лист3"}</definedName>
    <definedName name="вуув" hidden="1">{#N/A,#N/A,TRUE,"Лист1";#N/A,#N/A,TRUE,"Лист2";#N/A,#N/A,TRUE,"Лист3"}</definedName>
    <definedName name="Выборка_АМТА">[37]!Выборка_АМТА</definedName>
    <definedName name="Выборка_БА_ЖД">[37]!Выборка_БА_ЖД</definedName>
    <definedName name="Выборка_ВСЖД">[37]!Выборка_ВСЖД</definedName>
    <definedName name="Выборка_ЛВРЗ">[37]!Выборка_ЛВРЗ</definedName>
    <definedName name="Выборка_Ливона">[37]!Выборка_Ливона</definedName>
    <definedName name="Выборка_мяспром">[37]!Выборка_мяспром</definedName>
    <definedName name="Выборка_ТАЦИ">[37]!Выборка_ТАЦИ</definedName>
    <definedName name="Выборка_Тимцем">[37]!Выборка_Тимцем</definedName>
    <definedName name="выработка">[8]Уравнения!$B$3</definedName>
    <definedName name="выработка_ТЭЦ1">[8]расчетный!$B$8</definedName>
    <definedName name="гггр">[4]!гггр</definedName>
    <definedName name="Год">[36]t_настройки!$I$8:$I$20</definedName>
    <definedName name="Год_выбрано">[36]t_настройки!$I$81</definedName>
    <definedName name="Год_Выбрано_Название">[36]t_настройки!$J$75</definedName>
    <definedName name="График_1_параметр">[36]t_настройки!$I$94:$I$101</definedName>
    <definedName name="График_3_параметр">[36]t_настройки!$I$104:$I$105</definedName>
    <definedName name="грприрцфв00ав98" localSheetId="5" hidden="1">{#N/A,#N/A,TRUE,"Лист1";#N/A,#N/A,TRUE,"Лист2";#N/A,#N/A,TRUE,"Лист3"}</definedName>
    <definedName name="грприрцфв00ав98" hidden="1">{#N/A,#N/A,TRUE,"Лист1";#N/A,#N/A,TRUE,"Лист2";#N/A,#N/A,TRUE,"Лист3"}</definedName>
    <definedName name="грфинцкавг98Х" localSheetId="5" hidden="1">{#N/A,#N/A,TRUE,"Лист1";#N/A,#N/A,TRUE,"Лист2";#N/A,#N/A,TRUE,"Лист3"}</definedName>
    <definedName name="грфинцкавг98Х" hidden="1">{#N/A,#N/A,TRUE,"Лист1";#N/A,#N/A,TRUE,"Лист2";#N/A,#N/A,TRUE,"Лист3"}</definedName>
    <definedName name="дата">[38]даты!#REF!</definedName>
    <definedName name="дд">[4]!дд</definedName>
    <definedName name="ддд">[4]!ддд</definedName>
    <definedName name="ДЗО_Выбрано">[36]t_настройки!$I$78</definedName>
    <definedName name="ДЗО_Выбрано_Название">[36]t_настройки!$I$87</definedName>
    <definedName name="ДиапазонЗащиты" localSheetId="5">#REF!,#REF!,#REF!,#REF!,[7]!P1_ДиапазонЗащиты,[7]!P2_ДиапазонЗащиты,[7]!P3_ДиапазонЗащиты,[7]!P4_ДиапазонЗащиты</definedName>
    <definedName name="ДиапазонЗащиты">#REF!,#REF!,#REF!,#REF!,[7]!P1_ДиапазонЗащиты,[7]!P2_ДиапазонЗащиты,[7]!P3_ДиапазонЗащиты,[7]!P4_ДиапазонЗащиты</definedName>
    <definedName name="длт_З_пот" localSheetId="5">#REF!</definedName>
    <definedName name="длт_З_пот">#REF!</definedName>
    <definedName name="длт_Знн_сн2" localSheetId="5">#REF!</definedName>
    <definedName name="длт_Знн_сн2">#REF!</definedName>
    <definedName name="длт_Зсн1_вн" localSheetId="5">#REF!</definedName>
    <definedName name="длт_Зсн1_вн">#REF!</definedName>
    <definedName name="длт_НВВнн_сн2">#REF!</definedName>
    <definedName name="длт_НВВсн_вн">#REF!</definedName>
    <definedName name="длт_НВВсн1_вн">#REF!</definedName>
    <definedName name="длт_НВВсн2_вн">#REF!</definedName>
    <definedName name="длт_НВВсн2_сн1">#REF!</definedName>
    <definedName name="доля_проч_ф">#REF!</definedName>
    <definedName name="доля_прочая">#REF!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ДПН">[39]справочник!$D$6:$E$539</definedName>
    <definedName name="ДРУГОЕ">[40]Справочники!$A$26:$A$28</definedName>
    <definedName name="дтп">'[34]ПС рек'!#REF!</definedName>
    <definedName name="енг">[7]!енг</definedName>
    <definedName name="енгон">[41]MAIN!#REF!</definedName>
    <definedName name="енег">[7]!енег</definedName>
    <definedName name="ждх" localSheetId="5">#REF!</definedName>
    <definedName name="ждх">#REF!</definedName>
    <definedName name="з4" localSheetId="5">#REF!</definedName>
    <definedName name="з4">#REF!</definedName>
    <definedName name="_xlnm.Print_Titles" localSheetId="3">'Красноярский край'!$4:$5</definedName>
    <definedName name="_xlnm.Print_Titles" localSheetId="5">'Омская область'!$3:$5</definedName>
    <definedName name="_xlnm.Print_Titles" localSheetId="1">'Республика Бурятия'!$5:$6</definedName>
    <definedName name="ЗП1">[42]Лист13!$A$2</definedName>
    <definedName name="ЗП2">[42]Лист13!$B$2</definedName>
    <definedName name="ЗП3">[42]Лист13!$C$2</definedName>
    <definedName name="ЗП4">[42]Лист13!$D$2</definedName>
    <definedName name="Зпот_вн" localSheetId="5">#REF!</definedName>
    <definedName name="Зпот_вн">#REF!</definedName>
    <definedName name="Зпот_нн" localSheetId="5">#REF!</definedName>
    <definedName name="Зпот_нн">#REF!</definedName>
    <definedName name="Зпот_сн1" localSheetId="5">#REF!</definedName>
    <definedName name="Зпот_сн1">#REF!</definedName>
    <definedName name="Зпот_сн2">#REF!</definedName>
    <definedName name="й">[9]!й</definedName>
    <definedName name="и_эсо_вн" localSheetId="5">#REF!</definedName>
    <definedName name="и_эсо_вн">#REF!</definedName>
    <definedName name="и_эсо_сн1" localSheetId="5">#REF!</definedName>
    <definedName name="и_эсо_сн1">#REF!</definedName>
    <definedName name="йй">[9]!йй</definedName>
    <definedName name="йййййййййййййййййййййййй">[4]!йййййййййййййййййййййййй</definedName>
    <definedName name="имарвге" localSheetId="5">#REF!</definedName>
    <definedName name="имарвге">#REF!</definedName>
    <definedName name="индцкавг98" localSheetId="5" hidden="1">{#N/A,#N/A,TRUE,"Лист1";#N/A,#N/A,TRUE,"Лист2";#N/A,#N/A,TRUE,"Лист3"}</definedName>
    <definedName name="индцкавг98" hidden="1">{#N/A,#N/A,TRUE,"Лист1";#N/A,#N/A,TRUE,"Лист2";#N/A,#N/A,TRUE,"Лист3"}</definedName>
    <definedName name="источник_финансирования">[43]Справочник!$K$3:$K$32</definedName>
    <definedName name="йц">[7]!йц</definedName>
    <definedName name="йцу">#N/A</definedName>
    <definedName name="июль">[7]!июль</definedName>
    <definedName name="к1" localSheetId="5">#REF!</definedName>
    <definedName name="к1">#REF!</definedName>
    <definedName name="К110" localSheetId="5">#REF!</definedName>
    <definedName name="К110">#REF!</definedName>
    <definedName name="К111" localSheetId="5">#REF!</definedName>
    <definedName name="К111">#REF!</definedName>
    <definedName name="К112">#REF!</definedName>
    <definedName name="К113">#REF!</definedName>
    <definedName name="К114">#REF!</definedName>
    <definedName name="К115">#REF!</definedName>
    <definedName name="К116">#REF!</definedName>
    <definedName name="К12">#REF!</definedName>
    <definedName name="К13">#REF!</definedName>
    <definedName name="К14">#REF!</definedName>
    <definedName name="К15">#REF!</definedName>
    <definedName name="К16">#REF!</definedName>
    <definedName name="К17">#REF!</definedName>
    <definedName name="К18">#REF!</definedName>
    <definedName name="К19">#REF!</definedName>
    <definedName name="к2">#REF!</definedName>
    <definedName name="К21">#REF!</definedName>
    <definedName name="К210">#REF!</definedName>
    <definedName name="К211">#REF!</definedName>
    <definedName name="К212">#REF!</definedName>
    <definedName name="К213">#REF!</definedName>
    <definedName name="К214">#REF!</definedName>
    <definedName name="К215">#REF!</definedName>
    <definedName name="К216">#REF!</definedName>
    <definedName name="К22">#REF!</definedName>
    <definedName name="К23">#REF!</definedName>
    <definedName name="К24">#REF!</definedName>
    <definedName name="К25">#REF!</definedName>
    <definedName name="К26">#REF!</definedName>
    <definedName name="К27">#REF!</definedName>
    <definedName name="К28">#REF!</definedName>
    <definedName name="К29">#REF!</definedName>
    <definedName name="К31">#REF!</definedName>
    <definedName name="К310">#REF!</definedName>
    <definedName name="К311">#REF!</definedName>
    <definedName name="К312">#REF!</definedName>
    <definedName name="К313">#REF!</definedName>
    <definedName name="К314">#REF!</definedName>
    <definedName name="К315">#REF!</definedName>
    <definedName name="К316">#REF!</definedName>
    <definedName name="К32">#REF!</definedName>
    <definedName name="К33">#REF!</definedName>
    <definedName name="К34">#REF!</definedName>
    <definedName name="К35">#REF!</definedName>
    <definedName name="К36">#REF!</definedName>
    <definedName name="К37">#REF!</definedName>
    <definedName name="К38">#REF!</definedName>
    <definedName name="К39">#REF!</definedName>
    <definedName name="кв3">[4]!кв3</definedName>
    <definedName name="Квартал">[44]t_Настройки!$B$70:$B$73</definedName>
    <definedName name="ке">[9]!ке</definedName>
    <definedName name="кеппппппппппп" localSheetId="5" hidden="1">{#N/A,#N/A,TRUE,"Лист1";#N/A,#N/A,TRUE,"Лист2";#N/A,#N/A,TRUE,"Лист3"}</definedName>
    <definedName name="кеппппппппппп" hidden="1">{#N/A,#N/A,TRUE,"Лист1";#N/A,#N/A,TRUE,"Лист2";#N/A,#N/A,TRUE,"Лист3"}</definedName>
    <definedName name="ккк">[45]тар!#REF!</definedName>
    <definedName name="Кнопка5_Щелкнуть">[7]!Кнопка5_Щелкнуть</definedName>
    <definedName name="Коэф_d">[8]Уравнения!$B$12</definedName>
    <definedName name="Коэф_E">[8]Уравнения!$B$13</definedName>
    <definedName name="Коэф_f">[8]Уравнения!$B$14</definedName>
    <definedName name="Коэф_а">[8]Уравнения!$B$9</definedName>
    <definedName name="Коэф_в">[8]Уравнения!$B$10</definedName>
    <definedName name="Коэф_с">[8]Уравнения!$B$11</definedName>
    <definedName name="коэф1" localSheetId="5">#REF!</definedName>
    <definedName name="коэф1">#REF!</definedName>
    <definedName name="коэф2" localSheetId="5">#REF!</definedName>
    <definedName name="коэф2">#REF!</definedName>
    <definedName name="коэф3" localSheetId="5">#REF!</definedName>
    <definedName name="коэф3">#REF!</definedName>
    <definedName name="коэф4">#REF!</definedName>
    <definedName name="Кри">#REF!</definedName>
    <definedName name="Крит">#REF!</definedName>
    <definedName name="л">#REF!</definedName>
    <definedName name="лена">[4]!лена</definedName>
    <definedName name="лист">[7]!лист</definedName>
    <definedName name="Лист1?prefix?">"T1"</definedName>
    <definedName name="Лист10?prefix?">"T17.1"</definedName>
    <definedName name="Лист14?prefix?">"T107"</definedName>
    <definedName name="Лист19?prefix?">"T21.3"</definedName>
    <definedName name="Лист2?prefix?">"T2"</definedName>
    <definedName name="Лист21?prefix?">"T108"</definedName>
    <definedName name="Лист6?prefix?">"T6"</definedName>
    <definedName name="Лист7?prefix?">"T6"</definedName>
    <definedName name="Лист8?prefix?">"T7"</definedName>
    <definedName name="Лист9?prefix?">"T8"</definedName>
    <definedName name="лл">[7]!лл</definedName>
    <definedName name="лод">[4]!лод</definedName>
    <definedName name="лэо" localSheetId="5">#REF!</definedName>
    <definedName name="лэо">#REF!</definedName>
    <definedName name="м" localSheetId="5">#REF!</definedName>
    <definedName name="м">#REF!</definedName>
    <definedName name="мивопиофупр" localSheetId="5">#REF!</definedName>
    <definedName name="мивопиофупр">#REF!</definedName>
    <definedName name="Модуль1.w">[46]!Модуль1.w</definedName>
    <definedName name="МРО" localSheetId="5">#REF!</definedName>
    <definedName name="МРО">#REF!</definedName>
    <definedName name="МСК" localSheetId="5">'[34]ЛЭП нов'!#REF!</definedName>
    <definedName name="МСК">'[34]ЛЭП нов'!#REF!</definedName>
    <definedName name="мтп" localSheetId="5">'[34]ПС рек'!#REF!</definedName>
    <definedName name="мтп">'[34]ПС рек'!#REF!</definedName>
    <definedName name="мым">[9]!мым</definedName>
    <definedName name="Н5">[47]Данные!$I$7</definedName>
    <definedName name="наго">[3]MAIN!$F$1251:$AJ$1251</definedName>
    <definedName name="НАПР">'[34]ПС рек'!#REF!</definedName>
    <definedName name="Население">'[30]Производство электроэнергии'!$A$124</definedName>
    <definedName name="ната" localSheetId="5">#REF!</definedName>
    <definedName name="ната">#REF!</definedName>
    <definedName name="НВВвн_млн" localSheetId="5">#REF!</definedName>
    <definedName name="НВВвн_млн">#REF!</definedName>
    <definedName name="НВВвн_тыс" localSheetId="5">#REF!</definedName>
    <definedName name="НВВвн_тыс">#REF!</definedName>
    <definedName name="НВВсн1_млн">#REF!</definedName>
    <definedName name="НВВсн1_тыс">#REF!</definedName>
    <definedName name="НВВсн2_млн">#REF!</definedName>
    <definedName name="НВВсн2_тыс">#REF!</definedName>
    <definedName name="нгг">#REF!</definedName>
    <definedName name="нов">[7]!нов</definedName>
    <definedName name="Номер_ДЗО">[23]База!$I$43</definedName>
    <definedName name="НП">[48]Исходные!$H$5</definedName>
    <definedName name="НСРФ">[49]Регионы!$A$2:$A$90</definedName>
    <definedName name="о" localSheetId="5">#REF!</definedName>
    <definedName name="о">#REF!</definedName>
    <definedName name="_xlnm.Print_Area" localSheetId="3">'Красноярский край'!$A$1:$I$75</definedName>
    <definedName name="_xlnm.Print_Area" localSheetId="5">'Омская область'!$A$1:$H$209</definedName>
    <definedName name="_xlnm.Print_Area" localSheetId="1">'Республика Бурятия'!$A$1:$H$163</definedName>
    <definedName name="общая">[4]!общая</definedName>
    <definedName name="одкз110" localSheetId="5">'[34]ПС рек'!#REF!</definedName>
    <definedName name="одкз110">'[34]ПС рек'!#REF!</definedName>
    <definedName name="одкз220" localSheetId="5">'[34]ПС рек'!#REF!</definedName>
    <definedName name="одкз220">'[34]ПС рек'!#REF!</definedName>
    <definedName name="одкз35" localSheetId="5">'[34]ПС рек'!#REF!</definedName>
    <definedName name="одкз35">'[34]ПС рек'!#REF!</definedName>
    <definedName name="оирлд" localSheetId="5">[41]MAIN!#REF!</definedName>
    <definedName name="оирлд">[41]MAIN!#REF!</definedName>
    <definedName name="ол">[50]даты!$A$1:$A$5</definedName>
    <definedName name="оришлэ\хз">[3]MAIN!$F$805:$AL$805</definedName>
    <definedName name="оро">[4]!оро</definedName>
    <definedName name="отп">'[34]ПС рек'!#REF!</definedName>
    <definedName name="отп35">'[34]ПС рек'!#REF!</definedName>
    <definedName name="отп35кВ">'[34]ПС рек'!#REF!</definedName>
    <definedName name="Очистка">[37]!Очистка</definedName>
    <definedName name="ОЭ_ловалд">[3]MAIN!#REF!</definedName>
    <definedName name="первый" localSheetId="5">#REF!</definedName>
    <definedName name="первый">#REF!</definedName>
    <definedName name="Период">[36]t_настройки!$I$23:$I$26</definedName>
    <definedName name="Период_Выбрано">[36]t_настройки!$I$84</definedName>
    <definedName name="ПериодРегулирования">[31]Заголовок!$B$14</definedName>
    <definedName name="Периоды_18_2">'[22]18.2'!#REF!</definedName>
    <definedName name="по_б_вн" localSheetId="5">#REF!</definedName>
    <definedName name="по_б_вн">#REF!</definedName>
    <definedName name="по_б_всего" localSheetId="5">#REF!</definedName>
    <definedName name="по_б_всего">#REF!</definedName>
    <definedName name="по_б_нн" localSheetId="5">#REF!</definedName>
    <definedName name="по_б_нн">#REF!</definedName>
    <definedName name="по_б_сн1">#REF!</definedName>
    <definedName name="по_б_сн2">#REF!</definedName>
    <definedName name="по_нас_всего">#REF!</definedName>
    <definedName name="по_насел_сн2">#REF!</definedName>
    <definedName name="Погрешность_вычислений">[36]t_проверки!$J$9</definedName>
    <definedName name="Подсинее" localSheetId="5">#REF!</definedName>
    <definedName name="Подсинее">#REF!</definedName>
    <definedName name="пол_нас_нн" localSheetId="5">#REF!</definedName>
    <definedName name="пол_нас_нн">#REF!</definedName>
    <definedName name="полбезпот" localSheetId="5">'[45]т1.15(смета8а)'!#REF!</definedName>
    <definedName name="полбезпот">'[45]т1.15(смета8а)'!#REF!</definedName>
    <definedName name="полезный_т_ф" localSheetId="5">#REF!</definedName>
    <definedName name="полезный_т_ф">#REF!</definedName>
    <definedName name="полезный_тепло" localSheetId="5">#REF!</definedName>
    <definedName name="полезный_тепло">#REF!</definedName>
    <definedName name="полезный_эл_ф" localSheetId="5">#REF!</definedName>
    <definedName name="полезный_эл_ф">#REF!</definedName>
    <definedName name="полезный_электро">#REF!</definedName>
    <definedName name="полпот">'[45]т1.15(смета8а)'!#REF!</definedName>
    <definedName name="Порог_проверки">'[36]Сценарные условия'!$K$19</definedName>
    <definedName name="Порог_Резервный_Фонд">'[36]Сценарные условия'!$K$20</definedName>
    <definedName name="ПоследнийГод">[40]Заголовок!$B$16</definedName>
    <definedName name="предмет_договора">[51]справочник!$D$3:$D$21</definedName>
    <definedName name="прибыль3" localSheetId="5" hidden="1">{#N/A,#N/A,TRUE,"Лист1";#N/A,#N/A,TRUE,"Лист2";#N/A,#N/A,TRUE,"Лист3"}</definedName>
    <definedName name="прибыль3" hidden="1">{#N/A,#N/A,TRUE,"Лист1";#N/A,#N/A,TRUE,"Лист2";#N/A,#N/A,TRUE,"Лист3"}</definedName>
    <definedName name="Признак">'[34]ПС рек'!#REF!</definedName>
    <definedName name="Проц1">[3]MAIN!$F$186</definedName>
    <definedName name="процент_т_ф" localSheetId="5">#REF!</definedName>
    <definedName name="процент_т_ф">#REF!</definedName>
    <definedName name="Процент_тепло" localSheetId="5">#REF!</definedName>
    <definedName name="Процент_тепло">#REF!</definedName>
    <definedName name="Процент_эл_ф" localSheetId="5">#REF!</definedName>
    <definedName name="Процент_эл_ф">#REF!</definedName>
    <definedName name="Процент_электра">#REF!</definedName>
    <definedName name="ПроцИзПр1">[3]MAIN!$F$188</definedName>
    <definedName name="прочая_доля_99" localSheetId="5">#REF!</definedName>
    <definedName name="прочая_доля_99">#REF!</definedName>
    <definedName name="прочая_процент" localSheetId="5">#REF!</definedName>
    <definedName name="прочая_процент">#REF!</definedName>
    <definedName name="прочая_процент_98_ав" localSheetId="5">#REF!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рочее">'[34]ПС рек'!#REF!</definedName>
    <definedName name="Прочие_электроэнергии">'[30]Производство электроэнергии'!$A$132</definedName>
    <definedName name="прпр">[7]!прпр</definedName>
    <definedName name="прпрп">[7]!прпрп</definedName>
    <definedName name="пувк">[7]!пувк</definedName>
    <definedName name="ПЭ">[40]Справочники!$A$10:$A$12</definedName>
    <definedName name="РГК">[40]Справочники!$A$4:$A$4</definedName>
    <definedName name="рекЛЭПВН">'[52]приложение 1.1'!$B$25:$B$35</definedName>
    <definedName name="рис1" localSheetId="5" hidden="1">{#N/A,#N/A,TRUE,"Лист1";#N/A,#N/A,TRUE,"Лист2";#N/A,#N/A,TRUE,"Лист3"}</definedName>
    <definedName name="рис1" hidden="1">{#N/A,#N/A,TRUE,"Лист1";#N/A,#N/A,TRUE,"Лист2";#N/A,#N/A,TRUE,"Лист3"}</definedName>
    <definedName name="рмпор">[3]MAIN!#REF!</definedName>
    <definedName name="ропор">[4]!ропор</definedName>
    <definedName name="рпгн">[3]MAIN!$F$876:$AL$876</definedName>
    <definedName name="с">[9]!с</definedName>
    <definedName name="с_с_т_ф" localSheetId="5">#REF!</definedName>
    <definedName name="с_с_т_ф">#REF!</definedName>
    <definedName name="с_с_тепло" localSheetId="5">#REF!</definedName>
    <definedName name="с_с_тепло">#REF!</definedName>
    <definedName name="с_с_эл_ф" localSheetId="5">#REF!</definedName>
    <definedName name="с_с_эл_ф">#REF!</definedName>
    <definedName name="с_с_электра">#REF!</definedName>
    <definedName name="СДТУ">'[34]ПС рек'!#REF!</definedName>
    <definedName name="СН">[8]Уравнения!$C$22</definedName>
    <definedName name="СН_d">[8]Уравнения!#REF!</definedName>
    <definedName name="СН_а">[8]Уравнения!$B$18</definedName>
    <definedName name="СН_в">[8]Уравнения!$B$19</definedName>
    <definedName name="СН_с">[8]Уравнения!$B$20</definedName>
    <definedName name="СОБ">'[34]ПС рек'!#REF!</definedName>
    <definedName name="Список_ДЗО">'[36]Список ДЗО'!$B$8:$B$21</definedName>
    <definedName name="список_контр.котловой">[44]t_Настройки!$B$42:$B$53</definedName>
    <definedName name="Список_контрагентов">[44]t_Настройки!$B$36:$B$39</definedName>
    <definedName name="Список_филиалов">[44]t_Настройки!$B$23:$B$26</definedName>
    <definedName name="список_филиалов1">[44]t_Настройки!$B$29:$B$33</definedName>
    <definedName name="сс">[9]!сс</definedName>
    <definedName name="сссс">[9]!сссс</definedName>
    <definedName name="ссы">[9]!ссы</definedName>
    <definedName name="ссы2">[7]!ссы2</definedName>
    <definedName name="СтНПр1">[3]MAIN!$F$180</definedName>
    <definedName name="сто" localSheetId="5">#REF!</definedName>
    <definedName name="сто">#REF!</definedName>
    <definedName name="сто_проц_ф" localSheetId="5">#REF!</definedName>
    <definedName name="сто_проц_ф">#REF!</definedName>
    <definedName name="сто_процентов" localSheetId="5">#REF!</definedName>
    <definedName name="сто_процентов">#REF!</definedName>
    <definedName name="сумма_тепло">#REF!</definedName>
    <definedName name="сумма_электро">#REF!</definedName>
    <definedName name="СЭС">#REF!</definedName>
    <definedName name="сяифывкпа">[7]!сяифывкпа</definedName>
    <definedName name="т">[53]!Выборка_АМТА</definedName>
    <definedName name="т_аб_пл_1" localSheetId="5">'[45]т1.15(смета8а)'!#REF!</definedName>
    <definedName name="т_аб_пл_1">'[45]т1.15(смета8а)'!#REF!</definedName>
    <definedName name="т_сбыт_1" localSheetId="5">'[45]т1.15(смета8а)'!#REF!</definedName>
    <definedName name="т_сбыт_1">'[45]т1.15(смета8а)'!#REF!</definedName>
    <definedName name="Т12_4мес">[7]!Т12_4мес</definedName>
    <definedName name="те" localSheetId="5">#REF!</definedName>
    <definedName name="те">#REF!</definedName>
    <definedName name="тепло" localSheetId="5">#REF!</definedName>
    <definedName name="тепло">#REF!</definedName>
    <definedName name="тепло_проц_ф" localSheetId="5">#REF!</definedName>
    <definedName name="тепло_проц_ф">#REF!</definedName>
    <definedName name="тепло_процент">#REF!</definedName>
    <definedName name="тир">[7]!тир</definedName>
    <definedName name="тп" localSheetId="5" hidden="1">{#N/A,#N/A,TRUE,"Лист1";#N/A,#N/A,TRUE,"Лист2";#N/A,#N/A,TRUE,"Лист3"}</definedName>
    <definedName name="тп" hidden="1">{#N/A,#N/A,TRUE,"Лист1";#N/A,#N/A,TRUE,"Лист2";#N/A,#N/A,TRUE,"Лист3"}</definedName>
    <definedName name="Тпот_вн">#REF!</definedName>
    <definedName name="Тпот_нн" localSheetId="5">#REF!</definedName>
    <definedName name="Тпот_нн">#REF!</definedName>
    <definedName name="Тпот_сн1" localSheetId="5">#REF!</definedName>
    <definedName name="Тпот_сн1">#REF!</definedName>
    <definedName name="Тпот_сн2">#REF!</definedName>
    <definedName name="третий">#REF!</definedName>
    <definedName name="Тсод_вн">#REF!</definedName>
    <definedName name="Тсод_нн">#REF!</definedName>
    <definedName name="Тсод_сн1">#REF!</definedName>
    <definedName name="Тсод_сн2">#REF!</definedName>
    <definedName name="Тэс">'[54]расчет тарифов'!#REF!</definedName>
    <definedName name="у">[9]!у</definedName>
    <definedName name="УГОЛЬ">[40]Справочники!$A$19:$A$21</definedName>
    <definedName name="Уд_расх_топл_план">[8]Расчет!#REF!</definedName>
    <definedName name="уеуеуеуеку">[7]!уеуеуеуеку</definedName>
    <definedName name="ук">[7]!ук</definedName>
    <definedName name="укеееукеееееееееееееее" localSheetId="5" hidden="1">{#N/A,#N/A,TRUE,"Лист1";#N/A,#N/A,TRUE,"Лист2";#N/A,#N/A,TRUE,"Лист3"}</definedName>
    <definedName name="укеееукеееееееееееееее" hidden="1">{#N/A,#N/A,TRUE,"Лист1";#N/A,#N/A,TRUE,"Лист2";#N/A,#N/A,TRUE,"Лист3"}</definedName>
    <definedName name="укеукеуеуе" localSheetId="5" hidden="1">{#N/A,#N/A,TRUE,"Лист1";#N/A,#N/A,TRUE,"Лист2";#N/A,#N/A,TRUE,"Лист3"}</definedName>
    <definedName name="укеукеуеуе" hidden="1">{#N/A,#N/A,TRUE,"Лист1";#N/A,#N/A,TRUE,"Лист2";#N/A,#N/A,TRUE,"Лист3"}</definedName>
    <definedName name="УП">[7]!УП</definedName>
    <definedName name="уу" localSheetId="5">#REF!</definedName>
    <definedName name="уу">#REF!</definedName>
    <definedName name="УФ">[9]!УФ</definedName>
    <definedName name="УФ49А">[7]!УФ49А</definedName>
    <definedName name="уфэ">[7]!уфэ</definedName>
    <definedName name="ф">[3]MAIN!$F$1251:$AJ$1251</definedName>
    <definedName name="фвап">[7]!фвап</definedName>
    <definedName name="фвапфыпфпфы">[7]!фвапфыпфпфы</definedName>
    <definedName name="фварф">[7]!фварф</definedName>
    <definedName name="фвв">[7]!фвв</definedName>
    <definedName name="форма1">[3]MAIN!$F$876:$AL$876</definedName>
    <definedName name="фцыафыва">[7]!фцыафыва</definedName>
    <definedName name="фыв">[7]!фыв</definedName>
    <definedName name="фывафа">[7]!фывафа</definedName>
    <definedName name="фывафыапф">[7]!фывафыапф</definedName>
    <definedName name="фыы">[7]!фыы</definedName>
    <definedName name="Х">[8]Уравнения!$F$7</definedName>
    <definedName name="хнх" localSheetId="5">#REF!</definedName>
    <definedName name="хнх">#REF!</definedName>
    <definedName name="ц">[9]!ц</definedName>
    <definedName name="цу">[9]!цу</definedName>
    <definedName name="цуа">[9]!цуа</definedName>
    <definedName name="ч">[33]!Выборка_АМТА</definedName>
    <definedName name="часов">[8]Уравнения!$B$2</definedName>
    <definedName name="четвертый" localSheetId="5">#REF!</definedName>
    <definedName name="четвертый">#REF!</definedName>
    <definedName name="ЧП1">[3]MAIN!$F$396</definedName>
    <definedName name="шшшшшо">[4]!шшшшшо</definedName>
    <definedName name="щ">[7]!щ</definedName>
    <definedName name="ыв">[9]!ыв</definedName>
    <definedName name="ыварпйцпр">[7]!ыварпйцпр</definedName>
    <definedName name="ывафыафп">[7]!ывафыафп</definedName>
    <definedName name="ыуаы" localSheetId="5" hidden="1">{#N/A,#N/A,TRUE,"Лист1";#N/A,#N/A,TRUE,"Лист2";#N/A,#N/A,TRUE,"Лист3"}</definedName>
    <definedName name="ыуаы" hidden="1">{#N/A,#N/A,TRUE,"Лист1";#N/A,#N/A,TRUE,"Лист2";#N/A,#N/A,TRUE,"Лист3"}</definedName>
    <definedName name="ыыыы">[9]!ыыыы</definedName>
    <definedName name="эл" localSheetId="5">#REF!</definedName>
    <definedName name="эл">#REF!</definedName>
    <definedName name="ЭЛ.ЭНЕРГИЯ">[27]!w</definedName>
    <definedName name="электро" localSheetId="5">#REF!</definedName>
    <definedName name="электро">#REF!</definedName>
    <definedName name="электро_проц_ф" localSheetId="5">#REF!</definedName>
    <definedName name="электро_проц_ф">#REF!</definedName>
    <definedName name="электро_процент" localSheetId="5">#REF!</definedName>
    <definedName name="электро_процент">#REF!</definedName>
    <definedName name="Энергосбыт">[7]!Энергосбыт</definedName>
    <definedName name="Эотп_нн_смежн" localSheetId="5">#REF!</definedName>
    <definedName name="Эотп_нн_смежн">#REF!</definedName>
    <definedName name="Эотп_сн1_ВН" localSheetId="5">#REF!</definedName>
    <definedName name="Эотп_сн1_ВН">#REF!</definedName>
    <definedName name="Эотп_сн1_смежн" localSheetId="5">#REF!</definedName>
    <definedName name="Эотп_сн1_смежн">#REF!</definedName>
    <definedName name="Эотп_сн2_ВН">#REF!</definedName>
    <definedName name="Эотп_сн2_смежн">#REF!</definedName>
    <definedName name="Эотп_сн2_СН1">#REF!</definedName>
    <definedName name="Эпо_вн">#REF!</definedName>
    <definedName name="Эпост_вн">#REF!</definedName>
    <definedName name="Эпост_нн">#REF!</definedName>
    <definedName name="Эпост_сн1">#REF!</definedName>
    <definedName name="Эпост_сн2">#REF!</definedName>
    <definedName name="Я">#REF!</definedName>
    <definedName name="ясыва">[7]!ясыва</definedName>
    <definedName name="яяя">[4]!яяя</definedName>
  </definedNames>
  <calcPr calcId="145621"/>
</workbook>
</file>

<file path=xl/calcChain.xml><?xml version="1.0" encoding="utf-8"?>
<calcChain xmlns="http://schemas.openxmlformats.org/spreadsheetml/2006/main">
  <c r="D6" i="15" l="1"/>
  <c r="E6" i="15" s="1"/>
  <c r="F6" i="15" s="1"/>
  <c r="G6" i="15" s="1"/>
  <c r="H6" i="15" s="1"/>
  <c r="I6" i="15" s="1"/>
  <c r="I66" i="11" l="1"/>
  <c r="I65" i="11"/>
  <c r="I63" i="11"/>
  <c r="I60" i="11" s="1"/>
  <c r="I62" i="11"/>
  <c r="H60" i="11"/>
  <c r="I59" i="11"/>
  <c r="H59" i="11"/>
  <c r="H24" i="11"/>
  <c r="H25" i="11" s="1"/>
  <c r="I23" i="11"/>
  <c r="H23" i="11"/>
  <c r="H18" i="11"/>
  <c r="H19" i="11" s="1"/>
  <c r="I17" i="11"/>
  <c r="H14" i="11"/>
  <c r="H15" i="11" s="1"/>
  <c r="I15" i="11" s="1"/>
  <c r="H13" i="11"/>
  <c r="I13" i="11" s="1"/>
  <c r="I12" i="11"/>
  <c r="I25" i="11" l="1"/>
  <c r="H26" i="11"/>
  <c r="I26" i="11" s="1"/>
  <c r="I19" i="11"/>
  <c r="H20" i="11"/>
  <c r="I20" i="11" s="1"/>
  <c r="I14" i="11"/>
  <c r="I18" i="11"/>
  <c r="I24" i="11"/>
  <c r="E35" i="3" l="1"/>
  <c r="F33" i="3"/>
  <c r="F32" i="3"/>
  <c r="F31" i="3"/>
  <c r="F30" i="3"/>
  <c r="F29" i="3"/>
  <c r="F28" i="3"/>
  <c r="F27" i="3"/>
  <c r="F26" i="3"/>
  <c r="F25" i="3"/>
  <c r="F24" i="3"/>
  <c r="F23" i="3"/>
  <c r="F22" i="3"/>
  <c r="F21" i="3"/>
  <c r="F20" i="3"/>
  <c r="F19" i="3"/>
  <c r="F18" i="3"/>
  <c r="F15" i="3"/>
  <c r="E15" i="3"/>
  <c r="F14" i="3"/>
  <c r="E14" i="3"/>
  <c r="F13" i="3"/>
  <c r="E13" i="3"/>
  <c r="E7" i="2" l="1"/>
  <c r="F7" i="2" s="1"/>
  <c r="G7" i="2" s="1"/>
  <c r="H7" i="2" s="1"/>
  <c r="D7" i="2"/>
  <c r="E11" i="1" l="1"/>
</calcChain>
</file>

<file path=xl/sharedStrings.xml><?xml version="1.0" encoding="utf-8"?>
<sst xmlns="http://schemas.openxmlformats.org/spreadsheetml/2006/main" count="2122" uniqueCount="1150">
  <si>
    <t>Филиал ПАО "МРСК Сибири" - "Алтайэнерго"</t>
  </si>
  <si>
    <t>Уровень напряжения в точке присоединения, кВ</t>
  </si>
  <si>
    <t>Ед. изм.</t>
  </si>
  <si>
    <t>руб./км</t>
  </si>
  <si>
    <t>руб./кВт</t>
  </si>
  <si>
    <t>Форма № 2.18</t>
  </si>
  <si>
    <t>ТАРИФНОЕ МЕНЮ ПО ТЕХНОЛОГИЧЕСКОМУ ПРИСОЕДИНЕНИЮ</t>
  </si>
  <si>
    <t>без НДС</t>
  </si>
  <si>
    <t>Дата и № принятия тарифного решения, дата публикации, источник публикации</t>
  </si>
  <si>
    <t>Категория присоединения</t>
  </si>
  <si>
    <t>Диапазон мощности, кВт</t>
  </si>
  <si>
    <t>Ставка платы, руб.</t>
  </si>
  <si>
    <t xml:space="preserve">Отдельно указаываются ставки  (в соответствии с решением регулирующего органа):
</t>
  </si>
  <si>
    <t>руб./тех. присоединение</t>
  </si>
  <si>
    <t>Выполнение сетевой организацией мероприятий, связанных со строительством "последней мили"</t>
  </si>
  <si>
    <t>СИП-2 3х16+1х25</t>
  </si>
  <si>
    <t>СИП-2 3х25+1х35</t>
  </si>
  <si>
    <t>СИП2 3х50+1х50</t>
  </si>
  <si>
    <t>СИП-2 3х70+1х70</t>
  </si>
  <si>
    <t>СИП-2 3х95+1х95</t>
  </si>
  <si>
    <t>СИП-2 3х120+1х95</t>
  </si>
  <si>
    <t>СИП-2 3х185+1х95</t>
  </si>
  <si>
    <t>СИП-4 4х25</t>
  </si>
  <si>
    <t>СИП-4 4х35</t>
  </si>
  <si>
    <t>СИП-4 4х50</t>
  </si>
  <si>
    <t>СИП-4 4х70</t>
  </si>
  <si>
    <t>СИП-4 4х95</t>
  </si>
  <si>
    <t>СИП-4 4х120</t>
  </si>
  <si>
    <t>А-35</t>
  </si>
  <si>
    <t>4А-50</t>
  </si>
  <si>
    <t>6(10)</t>
  </si>
  <si>
    <t>СИП-3 1х35 с применением защищенного провода: (1 цепное исполнение)</t>
  </si>
  <si>
    <t>СИП-3 1х50 с применением защищенного провода (1 цепное исполнение)</t>
  </si>
  <si>
    <t>СИП-3 1х70 (1 цепное исполнение)</t>
  </si>
  <si>
    <t>СИП-3 1х95 с применением защищенного провода: (1 цепное исполнение)</t>
  </si>
  <si>
    <t>СИП-3 1х120 с применением защищенного провода: (1 цепное исполнение)</t>
  </si>
  <si>
    <t>СИП-3 1х70 с применением защищенного провода: (2 цепное исполнение)</t>
  </si>
  <si>
    <t>СИП-3 1х95 с применением защищенного провода:(2 цепное исполнение)</t>
  </si>
  <si>
    <t>СИП-3 1х120 с применением защищенного провода: (2 цепное исполнение)</t>
  </si>
  <si>
    <t>АС - 25 с применением неизолированного провода: (1 цепное исполнение)</t>
  </si>
  <si>
    <t>АС - 35 с применением неизолированного провода: (1 цепное исполнение)</t>
  </si>
  <si>
    <t>АС - 50 с применением неизолированного провода: (1 цепное исполнение)</t>
  </si>
  <si>
    <t>3АС-70 (1 цепное исполнение)</t>
  </si>
  <si>
    <t>АС - 95 с применением неизолированного провода: (1 цепное исполнение)</t>
  </si>
  <si>
    <t>АС - 95 с применением неизолированного провода: (2 цепное исполнение)</t>
  </si>
  <si>
    <t>СИП3 1х70 (1 цепное исполнение)</t>
  </si>
  <si>
    <t>АВБбШВ-4х10 (1 нить)</t>
  </si>
  <si>
    <t>АВБбШВ-4х35 (1 нить)</t>
  </si>
  <si>
    <t>АВБбШВ-4х50 (1 нить)</t>
  </si>
  <si>
    <t>АВБбШВ-4х70 (1 нить)</t>
  </si>
  <si>
    <t>АВБбШВ-4х95 (1 нить)</t>
  </si>
  <si>
    <r>
      <t xml:space="preserve">АВБбШВ -1 4х120 </t>
    </r>
    <r>
      <rPr>
        <sz val="10"/>
        <color theme="1"/>
        <rFont val="Times New Roman"/>
        <family val="1"/>
        <charset val="204"/>
      </rPr>
      <t>(1 нить)</t>
    </r>
  </si>
  <si>
    <t>АВБбШВ-4х150 (1 нить)</t>
  </si>
  <si>
    <t>АВБбШВ-4х185 (1 нить)</t>
  </si>
  <si>
    <t>АВБбШВ-4х240 (1 нить)</t>
  </si>
  <si>
    <t>АВБбШВ-4х50 (2 нити)</t>
  </si>
  <si>
    <t>АВБбШВ-4х70 (2 нити)</t>
  </si>
  <si>
    <t>АВБбШВ-4х95 (2 нити)</t>
  </si>
  <si>
    <r>
      <t xml:space="preserve">АВБбШВ 4х120 </t>
    </r>
    <r>
      <rPr>
        <sz val="10"/>
        <color theme="1"/>
        <rFont val="Times New Roman"/>
        <family val="1"/>
        <charset val="204"/>
      </rPr>
      <t>(2 нити)</t>
    </r>
  </si>
  <si>
    <t>АВБбШВ-4х150 (2 нити)</t>
  </si>
  <si>
    <t>АВБбШВ-4х185 (2 нити)</t>
  </si>
  <si>
    <t>АВБбШВ-4х240 (2 нити)</t>
  </si>
  <si>
    <r>
      <t xml:space="preserve">АПвБбШв-1 4х25 </t>
    </r>
    <r>
      <rPr>
        <sz val="10"/>
        <color theme="1"/>
        <rFont val="Times New Roman"/>
        <family val="1"/>
        <charset val="204"/>
      </rPr>
      <t>(1 нить)</t>
    </r>
  </si>
  <si>
    <r>
      <t xml:space="preserve">АПвБбШв-1 4х35 </t>
    </r>
    <r>
      <rPr>
        <sz val="10"/>
        <color theme="1"/>
        <rFont val="Times New Roman"/>
        <family val="1"/>
        <charset val="204"/>
      </rPr>
      <t>(1 нить)</t>
    </r>
  </si>
  <si>
    <r>
      <t xml:space="preserve">АПвБбШв-1 4х50 </t>
    </r>
    <r>
      <rPr>
        <sz val="10"/>
        <color theme="1"/>
        <rFont val="Times New Roman"/>
        <family val="1"/>
        <charset val="204"/>
      </rPr>
      <t>(1 нить)</t>
    </r>
  </si>
  <si>
    <r>
      <t xml:space="preserve"> АПвБбШв-1 4х70 </t>
    </r>
    <r>
      <rPr>
        <sz val="10"/>
        <color theme="1"/>
        <rFont val="Times New Roman"/>
        <family val="1"/>
        <charset val="204"/>
      </rPr>
      <t>(1 нить)</t>
    </r>
  </si>
  <si>
    <r>
      <t>АПвБбШв-1 4х95 (</t>
    </r>
    <r>
      <rPr>
        <sz val="10"/>
        <color theme="1"/>
        <rFont val="Times New Roman"/>
        <family val="1"/>
        <charset val="204"/>
      </rPr>
      <t>1 нить)</t>
    </r>
  </si>
  <si>
    <r>
      <t xml:space="preserve">АПвБбШв-1 4х120 </t>
    </r>
    <r>
      <rPr>
        <sz val="10"/>
        <color theme="1"/>
        <rFont val="Times New Roman"/>
        <family val="1"/>
        <charset val="204"/>
      </rPr>
      <t>(1 нить)</t>
    </r>
  </si>
  <si>
    <r>
      <t xml:space="preserve">АПвБбШв-1 4х150 </t>
    </r>
    <r>
      <rPr>
        <sz val="10"/>
        <color theme="1"/>
        <rFont val="Times New Roman"/>
        <family val="1"/>
        <charset val="204"/>
      </rPr>
      <t>(1 нить)</t>
    </r>
  </si>
  <si>
    <r>
      <t xml:space="preserve">АПвБбШв-1 4х185 </t>
    </r>
    <r>
      <rPr>
        <sz val="10"/>
        <color theme="1"/>
        <rFont val="Times New Roman"/>
        <family val="1"/>
        <charset val="204"/>
      </rPr>
      <t>(1 нить)</t>
    </r>
  </si>
  <si>
    <t>АПвБбШв 4х240 (1 нить)</t>
  </si>
  <si>
    <r>
      <t xml:space="preserve">АПвБбШв-1 4х25 </t>
    </r>
    <r>
      <rPr>
        <sz val="10"/>
        <color theme="1"/>
        <rFont val="Times New Roman"/>
        <family val="1"/>
        <charset val="204"/>
      </rPr>
      <t>(2 нити)</t>
    </r>
  </si>
  <si>
    <r>
      <t xml:space="preserve">АПвБбШв-1 4х35 </t>
    </r>
    <r>
      <rPr>
        <sz val="10"/>
        <color theme="1"/>
        <rFont val="Times New Roman"/>
        <family val="1"/>
        <charset val="204"/>
      </rPr>
      <t>(2 нити)</t>
    </r>
  </si>
  <si>
    <r>
      <t xml:space="preserve">АПвБбШв-1 4х50 </t>
    </r>
    <r>
      <rPr>
        <sz val="10"/>
        <color theme="1"/>
        <rFont val="Times New Roman"/>
        <family val="1"/>
        <charset val="204"/>
      </rPr>
      <t>(2 нити)</t>
    </r>
  </si>
  <si>
    <r>
      <t xml:space="preserve">АПвБбШв-1 4х70 </t>
    </r>
    <r>
      <rPr>
        <sz val="10"/>
        <color theme="1"/>
        <rFont val="Times New Roman"/>
        <family val="1"/>
        <charset val="204"/>
      </rPr>
      <t>(2 нити)</t>
    </r>
  </si>
  <si>
    <r>
      <t xml:space="preserve">АПвБбШв-1 4х95 </t>
    </r>
    <r>
      <rPr>
        <sz val="10"/>
        <color theme="1"/>
        <rFont val="Times New Roman"/>
        <family val="1"/>
        <charset val="204"/>
      </rPr>
      <t>(2 нити)</t>
    </r>
  </si>
  <si>
    <r>
      <t xml:space="preserve">АПвБбШв-1 4х120 </t>
    </r>
    <r>
      <rPr>
        <sz val="10"/>
        <color theme="1"/>
        <rFont val="Times New Roman"/>
        <family val="1"/>
        <charset val="204"/>
      </rPr>
      <t>(2 нити)</t>
    </r>
  </si>
  <si>
    <r>
      <t xml:space="preserve">АПвБбШв-1 4х150 </t>
    </r>
    <r>
      <rPr>
        <sz val="10"/>
        <color theme="1"/>
        <rFont val="Times New Roman"/>
        <family val="1"/>
        <charset val="204"/>
      </rPr>
      <t>(2 нити)</t>
    </r>
  </si>
  <si>
    <r>
      <t xml:space="preserve">АПвБбШв-1 4х185 </t>
    </r>
    <r>
      <rPr>
        <sz val="10"/>
        <color theme="1"/>
        <rFont val="Times New Roman"/>
        <family val="1"/>
        <charset val="204"/>
      </rPr>
      <t>(2 нити)</t>
    </r>
  </si>
  <si>
    <r>
      <t xml:space="preserve">АСБ 3х50 </t>
    </r>
    <r>
      <rPr>
        <sz val="10"/>
        <color theme="1"/>
        <rFont val="Times New Roman"/>
        <family val="1"/>
        <charset val="204"/>
      </rPr>
      <t>(1 нить)</t>
    </r>
    <r>
      <rPr>
        <sz val="10"/>
        <color rgb="FF000000"/>
        <rFont val="Times New Roman"/>
        <family val="1"/>
        <charset val="204"/>
      </rPr>
      <t xml:space="preserve"> без ГНБ</t>
    </r>
  </si>
  <si>
    <r>
      <t xml:space="preserve">АСБ 3х70 </t>
    </r>
    <r>
      <rPr>
        <sz val="10"/>
        <color theme="1"/>
        <rFont val="Times New Roman"/>
        <family val="1"/>
        <charset val="204"/>
      </rPr>
      <t>(1 нить)</t>
    </r>
    <r>
      <rPr>
        <sz val="10"/>
        <color rgb="FF000000"/>
        <rFont val="Times New Roman"/>
        <family val="1"/>
        <charset val="204"/>
      </rPr>
      <t xml:space="preserve"> без ГНБ</t>
    </r>
  </si>
  <si>
    <r>
      <t xml:space="preserve">АСБ 3х95 </t>
    </r>
    <r>
      <rPr>
        <sz val="10"/>
        <color theme="1"/>
        <rFont val="Times New Roman"/>
        <family val="1"/>
        <charset val="204"/>
      </rPr>
      <t>(1 нить)</t>
    </r>
    <r>
      <rPr>
        <sz val="10"/>
        <color rgb="FF000000"/>
        <rFont val="Times New Roman"/>
        <family val="1"/>
        <charset val="204"/>
      </rPr>
      <t xml:space="preserve"> без ГНБ</t>
    </r>
  </si>
  <si>
    <r>
      <t xml:space="preserve">АСБ 3х120 </t>
    </r>
    <r>
      <rPr>
        <sz val="10"/>
        <color theme="1"/>
        <rFont val="Times New Roman"/>
        <family val="1"/>
        <charset val="204"/>
      </rPr>
      <t xml:space="preserve">(1 нить) </t>
    </r>
    <r>
      <rPr>
        <sz val="10"/>
        <color rgb="FF000000"/>
        <rFont val="Times New Roman"/>
        <family val="1"/>
        <charset val="204"/>
      </rPr>
      <t>без ГНБ</t>
    </r>
  </si>
  <si>
    <r>
      <t xml:space="preserve">АСБ 3х150 </t>
    </r>
    <r>
      <rPr>
        <sz val="10"/>
        <color theme="1"/>
        <rFont val="Times New Roman"/>
        <family val="1"/>
        <charset val="204"/>
      </rPr>
      <t>(1 нить)</t>
    </r>
    <r>
      <rPr>
        <sz val="10"/>
        <color rgb="FF000000"/>
        <rFont val="Times New Roman"/>
        <family val="1"/>
        <charset val="204"/>
      </rPr>
      <t xml:space="preserve"> без ГНБ</t>
    </r>
  </si>
  <si>
    <r>
      <t xml:space="preserve">АСБ 3х185 </t>
    </r>
    <r>
      <rPr>
        <sz val="10"/>
        <color theme="1"/>
        <rFont val="Times New Roman"/>
        <family val="1"/>
        <charset val="204"/>
      </rPr>
      <t xml:space="preserve">(1 нить) </t>
    </r>
    <r>
      <rPr>
        <sz val="10"/>
        <color rgb="FF000000"/>
        <rFont val="Times New Roman"/>
        <family val="1"/>
        <charset val="204"/>
      </rPr>
      <t>без ГНБ</t>
    </r>
  </si>
  <si>
    <r>
      <t xml:space="preserve">АСБ 3х240 </t>
    </r>
    <r>
      <rPr>
        <sz val="10"/>
        <color theme="1"/>
        <rFont val="Times New Roman"/>
        <family val="1"/>
        <charset val="204"/>
      </rPr>
      <t>(1 нить)</t>
    </r>
    <r>
      <rPr>
        <sz val="10"/>
        <color rgb="FF000000"/>
        <rFont val="Times New Roman"/>
        <family val="1"/>
        <charset val="204"/>
      </rPr>
      <t xml:space="preserve"> без ГНБ</t>
    </r>
  </si>
  <si>
    <r>
      <t xml:space="preserve">АСБ 3х70 </t>
    </r>
    <r>
      <rPr>
        <sz val="10"/>
        <color theme="1"/>
        <rFont val="Times New Roman"/>
        <family val="1"/>
        <charset val="204"/>
      </rPr>
      <t xml:space="preserve">(2 нити) </t>
    </r>
    <r>
      <rPr>
        <sz val="10"/>
        <color rgb="FF000000"/>
        <rFont val="Times New Roman"/>
        <family val="1"/>
        <charset val="204"/>
      </rPr>
      <t>без ГНБ</t>
    </r>
  </si>
  <si>
    <r>
      <t xml:space="preserve">АСБ 3х120 </t>
    </r>
    <r>
      <rPr>
        <sz val="10"/>
        <color theme="1"/>
        <rFont val="Times New Roman"/>
        <family val="1"/>
        <charset val="204"/>
      </rPr>
      <t xml:space="preserve">(2 нити) </t>
    </r>
    <r>
      <rPr>
        <sz val="10"/>
        <color rgb="FF000000"/>
        <rFont val="Times New Roman"/>
        <family val="1"/>
        <charset val="204"/>
      </rPr>
      <t>без ГНБ</t>
    </r>
  </si>
  <si>
    <r>
      <t xml:space="preserve">АСБ 3х150 </t>
    </r>
    <r>
      <rPr>
        <sz val="10"/>
        <color theme="1"/>
        <rFont val="Times New Roman"/>
        <family val="1"/>
        <charset val="204"/>
      </rPr>
      <t xml:space="preserve">(2 нити) </t>
    </r>
    <r>
      <rPr>
        <sz val="10"/>
        <color rgb="FF000000"/>
        <rFont val="Times New Roman"/>
        <family val="1"/>
        <charset val="204"/>
      </rPr>
      <t>без ГНБ</t>
    </r>
  </si>
  <si>
    <r>
      <t xml:space="preserve">АСБ 3х185 </t>
    </r>
    <r>
      <rPr>
        <sz val="10"/>
        <color theme="1"/>
        <rFont val="Times New Roman"/>
        <family val="1"/>
        <charset val="204"/>
      </rPr>
      <t>(2 нити)</t>
    </r>
    <r>
      <rPr>
        <sz val="10"/>
        <color rgb="FF000000"/>
        <rFont val="Times New Roman"/>
        <family val="1"/>
        <charset val="204"/>
      </rPr>
      <t xml:space="preserve"> без ГНБ</t>
    </r>
  </si>
  <si>
    <r>
      <t xml:space="preserve">АСБ 3х240 </t>
    </r>
    <r>
      <rPr>
        <sz val="10"/>
        <color theme="1"/>
        <rFont val="Times New Roman"/>
        <family val="1"/>
        <charset val="204"/>
      </rPr>
      <t xml:space="preserve">(2 нити) </t>
    </r>
    <r>
      <rPr>
        <sz val="10"/>
        <color rgb="FF000000"/>
        <rFont val="Times New Roman"/>
        <family val="1"/>
        <charset val="204"/>
      </rPr>
      <t>без ГНБ</t>
    </r>
  </si>
  <si>
    <r>
      <t xml:space="preserve">АСБ 3х240 в ж/б лотках </t>
    </r>
    <r>
      <rPr>
        <sz val="10"/>
        <color theme="1"/>
        <rFont val="Times New Roman"/>
        <family val="1"/>
        <charset val="204"/>
      </rPr>
      <t>(2 нити)</t>
    </r>
    <r>
      <rPr>
        <sz val="10"/>
        <color rgb="FF000000"/>
        <rFont val="Times New Roman"/>
        <family val="1"/>
        <charset val="204"/>
      </rPr>
      <t xml:space="preserve"> без ГНБ</t>
    </r>
  </si>
  <si>
    <r>
      <t xml:space="preserve">ААБл-10 3х70 </t>
    </r>
    <r>
      <rPr>
        <sz val="10"/>
        <color theme="1"/>
        <rFont val="Times New Roman"/>
        <family val="1"/>
        <charset val="204"/>
      </rPr>
      <t>(1 нить)</t>
    </r>
  </si>
  <si>
    <r>
      <t xml:space="preserve">ААБл-10 3х95 </t>
    </r>
    <r>
      <rPr>
        <sz val="10"/>
        <color theme="1"/>
        <rFont val="Times New Roman"/>
        <family val="1"/>
        <charset val="204"/>
      </rPr>
      <t>(1 нить)</t>
    </r>
  </si>
  <si>
    <r>
      <t xml:space="preserve">ААБл-10 3х120 </t>
    </r>
    <r>
      <rPr>
        <sz val="10"/>
        <color theme="1"/>
        <rFont val="Times New Roman"/>
        <family val="1"/>
        <charset val="204"/>
      </rPr>
      <t>(1 нить)</t>
    </r>
  </si>
  <si>
    <r>
      <t xml:space="preserve">ААБл-10 3х150 </t>
    </r>
    <r>
      <rPr>
        <sz val="10"/>
        <color theme="1"/>
        <rFont val="Times New Roman"/>
        <family val="1"/>
        <charset val="204"/>
      </rPr>
      <t>(1 нить)</t>
    </r>
  </si>
  <si>
    <r>
      <t xml:space="preserve">ААБл-3х185 </t>
    </r>
    <r>
      <rPr>
        <sz val="10"/>
        <color theme="1"/>
        <rFont val="Times New Roman"/>
        <family val="1"/>
        <charset val="204"/>
      </rPr>
      <t>(1 нить)</t>
    </r>
  </si>
  <si>
    <r>
      <t xml:space="preserve">ААБл-10 3х240 </t>
    </r>
    <r>
      <rPr>
        <sz val="10"/>
        <color theme="1"/>
        <rFont val="Times New Roman"/>
        <family val="1"/>
        <charset val="204"/>
      </rPr>
      <t>(1 нить)</t>
    </r>
  </si>
  <si>
    <r>
      <t xml:space="preserve">ААБл- х185 </t>
    </r>
    <r>
      <rPr>
        <sz val="10"/>
        <color theme="1"/>
        <rFont val="Times New Roman"/>
        <family val="1"/>
        <charset val="204"/>
      </rPr>
      <t xml:space="preserve">(2 нити) </t>
    </r>
    <r>
      <rPr>
        <sz val="10"/>
        <color rgb="FF000000"/>
        <rFont val="Times New Roman"/>
        <family val="1"/>
        <charset val="204"/>
      </rPr>
      <t xml:space="preserve">без ГНБ </t>
    </r>
  </si>
  <si>
    <t>АПвП-1х50 (1 нить)</t>
  </si>
  <si>
    <t>АПвП-1х70 (1 нить)</t>
  </si>
  <si>
    <t>АПвП-1х95 (1 нить)</t>
  </si>
  <si>
    <t>АПвП-1х120 (1 нить)</t>
  </si>
  <si>
    <t>АПвП-1х150 (1 нить)</t>
  </si>
  <si>
    <t>АПвП-1х185 (1 нить)</t>
  </si>
  <si>
    <t>АПвП-1х240 (1 нить)</t>
  </si>
  <si>
    <t>АПвП-1х300 (1 нить)</t>
  </si>
  <si>
    <t>АПвП-1х400 (1 нить)</t>
  </si>
  <si>
    <t>АПвП-1х500 (1 нить)</t>
  </si>
  <si>
    <t>АПвП-1х630 (1 нить)</t>
  </si>
  <si>
    <t>АПвП-1х50 (2 нити)</t>
  </si>
  <si>
    <t>АПвП-1х70 (2 нити)</t>
  </si>
  <si>
    <t>АПвП-1х95 (2 нити)</t>
  </si>
  <si>
    <t>АПвП-1х120 (2 нити)</t>
  </si>
  <si>
    <t>АПвП-1х150 (2 нити)</t>
  </si>
  <si>
    <t>АПвП-1х185 (2 нити)</t>
  </si>
  <si>
    <t>АПвП-1х240 (2 нити)</t>
  </si>
  <si>
    <t>АПвП-1х300 (2 нити)</t>
  </si>
  <si>
    <t>АПвП-1х400 (2 нити)</t>
  </si>
  <si>
    <t>АПвП-1х500 (2 нити)</t>
  </si>
  <si>
    <t>АПвП-1х630 (2 нити)</t>
  </si>
  <si>
    <t>6(10)-35</t>
  </si>
  <si>
    <t xml:space="preserve">СТП-40/6 (10)/0,4, мачтовая </t>
  </si>
  <si>
    <t>СТП-100/6 (10)/0,4, мачтовая</t>
  </si>
  <si>
    <t xml:space="preserve">СТП-160/6 (10)/0,4, мачтовая </t>
  </si>
  <si>
    <t xml:space="preserve">СТП-250/6 (10)/0,4, мачтовая </t>
  </si>
  <si>
    <t xml:space="preserve">КТПН-250/10/0,4, киоскового типа без утепления </t>
  </si>
  <si>
    <t xml:space="preserve">КТПН-400/10/0,4, киоскового типа без утепления </t>
  </si>
  <si>
    <t>КТПН-630/10/0,4, киоскового типа без утепления</t>
  </si>
  <si>
    <t xml:space="preserve">2КТПН-400/10/0,4, киоскового типа без утепления </t>
  </si>
  <si>
    <t xml:space="preserve">2КТПН-630/10/0,4, киоскового типа без утепления </t>
  </si>
  <si>
    <t>2КТПБ-400/10/0,4, блочного типа, сендвич – панели</t>
  </si>
  <si>
    <t>2КТПБ-630/10/0,4, блочного типа, сендвич – панели</t>
  </si>
  <si>
    <t>2КТПБ-1000/10/0,4, блочного типа, сендвич - панели</t>
  </si>
  <si>
    <t xml:space="preserve">КТПК 63 кВА; 6(10)/0,4 кВ (КТП киоскового типа) </t>
  </si>
  <si>
    <t xml:space="preserve">КТПК 100 кВА; 6(10)/0,4 кВ (КТП  киоскового типа) </t>
  </si>
  <si>
    <t xml:space="preserve">КТПК 160 кВА; 6(10)/0,4 кВ (КТП киоскового типа) </t>
  </si>
  <si>
    <t xml:space="preserve">КТПК 250 кВА; 6(10)/0,4 кВ (КТП  киоскового типа) </t>
  </si>
  <si>
    <t xml:space="preserve">КТПК 400 кВА; 6(10)/0,4 кВ (КТП киоскового типа) </t>
  </si>
  <si>
    <t xml:space="preserve">КТПК 630 кВА; 6(10)/0,4 кВ (КТП киоскового типа) </t>
  </si>
  <si>
    <t xml:space="preserve">КТПК 1000 кВА; 6(10)/0,4 кВ (КТП киоскового типа) </t>
  </si>
  <si>
    <t>КТПК 2Х160 кВА; 6(10)/0,4 кВ (КТП киоскового типа)</t>
  </si>
  <si>
    <t xml:space="preserve">2КТПНУ-250 кВА; 6(10)/0,4 кВ (в металллических блоках без утепления) </t>
  </si>
  <si>
    <t xml:space="preserve">2КТПНУ-400 кВА; 6(10)/0,4 кВ (в металлических блоках без утепления) </t>
  </si>
  <si>
    <t xml:space="preserve">2КТПНУ-630 кВА; 6(10)/0,4 кВ (в металлических блоках без утепления) </t>
  </si>
  <si>
    <t>2КТПНУ-1000 кВА; 6(10)/0,4 кВ (в металлических блоках без утепления)</t>
  </si>
  <si>
    <t>КТП-25 кВА, столбовая</t>
  </si>
  <si>
    <t>КТП-40 кВА, столбовая</t>
  </si>
  <si>
    <t>КТП-63 кВА, столбовая</t>
  </si>
  <si>
    <t>КТП-100 кВА, столбовая</t>
  </si>
  <si>
    <t>БКТП 400 кВА, блочного типа, сэндвич-панели</t>
  </si>
  <si>
    <t>БКТП 630 кВА, блочного типа, сэндвич-панели</t>
  </si>
  <si>
    <t>БКТП 1000 кВА, блочного типа, сэндвич-панели</t>
  </si>
  <si>
    <t>2КТП-100 кВА, киоскового типа, сендвич-панели</t>
  </si>
  <si>
    <t>Строительство БКРПТ 2х1250 кВА</t>
  </si>
  <si>
    <t>Строительство РТП 2х1000 кВА</t>
  </si>
  <si>
    <t xml:space="preserve"> Решение от 25.12.2017 № 753 опубликовано 27.12.2017 на официальном интернет-портале правовой информации (WWW.pravo.gov.ru)</t>
  </si>
  <si>
    <t>на 2018 год</t>
  </si>
  <si>
    <t>Подготовка и выдача сетевой организацией технических условий Заявителю</t>
  </si>
  <si>
    <t>Проверка сетевой организацией выполнения Заявителем технических условий (включая процедуры, предусмотренные пунктами "г" - "е" п.7 Правил технологического присоединения)</t>
  </si>
  <si>
    <t xml:space="preserve"> - строительство воздушных линий</t>
  </si>
  <si>
    <t>проводом СИП на железобетонных опорах (1 цепное исполнение)</t>
  </si>
  <si>
    <t>СИП-2 3х35+1х54,6</t>
  </si>
  <si>
    <t>СИП-2 3х50+1х50</t>
  </si>
  <si>
    <t>проводом АС на железобетонных опорах (1 цепное исполнение)</t>
  </si>
  <si>
    <t>проводом СИП подвес без опор (1 цепное исполнение)</t>
  </si>
  <si>
    <t xml:space="preserve"> - строительство кабельных линий</t>
  </si>
  <si>
    <t>кабелем АВБбШВ</t>
  </si>
  <si>
    <t>АВБбШВ-4х120 (1 нить)</t>
  </si>
  <si>
    <t>АВБбШВ-4х50 (2 нить)</t>
  </si>
  <si>
    <t>АВБбШВ-4х70 (2 нить)</t>
  </si>
  <si>
    <t>АВБбШВ-4х95 (2 нить)</t>
  </si>
  <si>
    <t>АВБбШВ-4х120 (2 нить)</t>
  </si>
  <si>
    <t>АВБбШВ-4х150 (2 нить)</t>
  </si>
  <si>
    <t>АВБбШВ-4х240 (2 нить)</t>
  </si>
  <si>
    <t>кабелем АПвБбШв</t>
  </si>
  <si>
    <t>АПвБбШв-1 4х25 (1 нить)</t>
  </si>
  <si>
    <t>АПвБбШв-1 4х35 (1 нить)</t>
  </si>
  <si>
    <t>АПвБбШв-1 4х50 (1 нить)</t>
  </si>
  <si>
    <t>АПвБбШв-1 4х70 (1 нить)</t>
  </si>
  <si>
    <t>АПвБбШв-1 4х95 (1 нить)</t>
  </si>
  <si>
    <t>АПвБбШв-1 4х120 (1 нить)</t>
  </si>
  <si>
    <t>АПвБбШв-1 4х150 (1 нить)</t>
  </si>
  <si>
    <t>АПвБбШв-1 4х185 (1 нить)</t>
  </si>
  <si>
    <t>АПвБбШв-1 4х240 (1 нить)</t>
  </si>
  <si>
    <t>проводом СИП на железобетонных опорах</t>
  </si>
  <si>
    <t>СИП-3 1х95 с применением защищенного провода (1 цепное исполнение)</t>
  </si>
  <si>
    <t>СИП-3 1х120 с применением защищенного провода (1 цепное исполнение)</t>
  </si>
  <si>
    <t xml:space="preserve">проводом АС на железобетонных опорах </t>
  </si>
  <si>
    <t>АС-50 с применением неизолированного провода (1 цепное исполнение)</t>
  </si>
  <si>
    <t>кабелем АСБ</t>
  </si>
  <si>
    <t>АСБ 3х50 (1 нить) без ГНБ</t>
  </si>
  <si>
    <t>АСБ 3х120 (1 нить) без ГНБ</t>
  </si>
  <si>
    <t>АСБ 3х150 (1 нить) без ГНБ</t>
  </si>
  <si>
    <t>АСБ 3х185 (1 нить) без ГНБ</t>
  </si>
  <si>
    <t>АСБ 3х240 (1 нить) без ГНБ</t>
  </si>
  <si>
    <t>кабелем ААБл</t>
  </si>
  <si>
    <t>ААБл-10 3х70 (1 нить)</t>
  </si>
  <si>
    <t>ААБл-10 3х95 (1 нить)</t>
  </si>
  <si>
    <t>ААБл-10 3х120 (1 нить)</t>
  </si>
  <si>
    <t>ААБл-10 3х150 (1 нить)</t>
  </si>
  <si>
    <t>ААБл-10 3х185 (1 нить)</t>
  </si>
  <si>
    <t>ААБл-10 3х240 (1 нить)</t>
  </si>
  <si>
    <t>устройство переходов методом горизонтально-направленного бурения при прокладке КЛ 6(10)-35 кВ с учетом кабеля</t>
  </si>
  <si>
    <t>устройство переходов методом горизонтально-направленного бурения при прокладке КЛ-0,4 кВ с учетом кабеля</t>
  </si>
  <si>
    <t>СПТ-40/6(10)/0,4, мачтовая</t>
  </si>
  <si>
    <t>СПТ-100/6(10)/0,4, мачтовая</t>
  </si>
  <si>
    <t>СПТ-160/6(10)/0,4, мачтовая</t>
  </si>
  <si>
    <t>СПТ-250/6(10)/0,4, мачтовая</t>
  </si>
  <si>
    <t xml:space="preserve">КТПН-630/10/0,4, киоскового типа без утепления </t>
  </si>
  <si>
    <t>2КТПБ-1000/10/0,4, блочного типа, сендвич – панели</t>
  </si>
  <si>
    <t xml:space="preserve">КТПК 100 кВА; 6(10)/0,4 кВ (КТП киоскового типа) </t>
  </si>
  <si>
    <t xml:space="preserve">КТПК 250 кВА; 6(10)/0,4 кВ (КТП киоскового типа) </t>
  </si>
  <si>
    <t xml:space="preserve">КТПК 2х160 кВА; 6(10)/0,4 кВ (КТП киоскового типа) </t>
  </si>
  <si>
    <t xml:space="preserve">2КТПНУ-250 кВА; 6(10)/0,4 кВ (в металлических блоках без утепления) </t>
  </si>
  <si>
    <t xml:space="preserve">2КТПНУ-1000 кВА; 6(10)/0,4 кВ (в металлических блоках без утепления) </t>
  </si>
  <si>
    <t>2КТП-100 кВА, киоскового типа, сэндвич-панели</t>
  </si>
  <si>
    <t>БКРТП 2х1 250 кВА</t>
  </si>
  <si>
    <t>РТП 2х1000 кВА</t>
  </si>
  <si>
    <t>1. Ставки ПТП по льготным категориям потребителей</t>
  </si>
  <si>
    <t>2. Ставки ПТП за единицу максимальной мощности</t>
  </si>
  <si>
    <t xml:space="preserve">2. Стандартизированные тарифные ставки ПТП </t>
  </si>
  <si>
    <t>руб./тех.присоединение</t>
  </si>
  <si>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п.16 МУ (кроме подпункта "б"), для постоянной схемы электроснабжения * для территориальных сетевых организаций Алтайского края</t>
  </si>
  <si>
    <t xml:space="preserve">    в т.ч. по мероприятиям:</t>
  </si>
  <si>
    <t>С3 Единые стандартизированные тарифные ставки на покрытие расходов сетевых организаций Алтайского края на строительство кабельных линий электропередачи в расчете на 1 км линий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</si>
  <si>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Устройство переходов методом горизонтально-направленного бурения при прокладке КЛ 0,4 с учетом кабеля</t>
  </si>
  <si>
    <t>С2 Единые стандаризированные тарифные ставки на покрытие расходов сетевой организации на строительство воздушных линий электропередачи в расчете на 1 км линии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</si>
  <si>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проводом АС на железобетонных опорах</t>
  </si>
  <si>
    <t xml:space="preserve"> проводом СИП без опор</t>
  </si>
  <si>
    <t>Устройство переходов методом горизонтально-направленного бурения при прокладке КЛ 6 (10) -35 кВ с учетом кабеля</t>
  </si>
  <si>
    <t xml:space="preserve"> кабелем ААБл</t>
  </si>
  <si>
    <t>кабелем АПвП</t>
  </si>
  <si>
    <t>С4 Единые стандаризированные тарифные ставки на покрытие расходов сетевых организаций Алтайского края на строительство пунктов секционирования (реклоузеров, распределительных пунктов, переключательных пунктов)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</si>
  <si>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РП с 12 высоковольтными ячейками (расчетная мощность 184,80 МВт)</t>
  </si>
  <si>
    <t>РП с 24 высоковольтными ячейками (расчетная мощность 369,50 МВт)</t>
  </si>
  <si>
    <t>Реклоузер (расчетная мощность 9,70 МВт)</t>
  </si>
  <si>
    <t>РП 11 МВт</t>
  </si>
  <si>
    <t>РП 5-7 МВт</t>
  </si>
  <si>
    <t>С5 Единые стандаризированные тарифные ставки на покрытие расходов сетевых организаций Алтайского края на строительство трансформаторных подстанций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</si>
  <si>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С6 Единые стандаризированные тарифные ставки на покрытие расходов сетевых организаций Алтайского края на строительство распределительных трансформаторных подстанций с уровнем напряжения до 35 кВ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</si>
  <si>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 xml:space="preserve"> * </t>
  </si>
  <si>
    <t xml:space="preserve"> ** - единые стандартизированные тарифные ставки  на покрытие расходов сетевых организаций Алтайского края на строительство объектов электросетевого хозяйства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при технологическом присоединении энергопринимающих устройств максимальной мощностью не более кВт равны нулю.</t>
  </si>
  <si>
    <t>Ставка за единицу максимальной мощности для определения платы за технологическое присоединение к электрическим сетям территориальных сетевых организаций Алтайского края на уровне напряжения ниже 35 кВ и мощности менее 8900 кВт на осуществление мероприятий, предусмотренных п. 16 (за исключением п. "б") МУ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</si>
  <si>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воздушных линий электропередачи</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</si>
  <si>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кабельных линий электропередачи</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</si>
  <si>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трансформаторных подстанций</t>
  </si>
  <si>
    <t>Ставки для определения платы за технологическое присоединение к электрическим сетям территориальных сетевых организаций на уровне напряжения ниже 35 кВ и мощности менее 8900 кВт на осуществление мероприятий по строительству распределительных трансформаторных подстанций</t>
  </si>
  <si>
    <t>СО 6.2059</t>
  </si>
  <si>
    <t xml:space="preserve"> Тарифное меню по ТП</t>
  </si>
  <si>
    <t>Форма 2.18</t>
  </si>
  <si>
    <t>Филиал ПАО "МРСК Сибири" - "Бурятэнерго"</t>
  </si>
  <si>
    <t>заполняется без НДС</t>
  </si>
  <si>
    <t xml:space="preserve">Категория присоединения </t>
  </si>
  <si>
    <t>Ставка платы по категориям надежности, руб., без НДС</t>
  </si>
  <si>
    <t>Ставка платы*</t>
  </si>
  <si>
    <t>I</t>
  </si>
  <si>
    <t>II</t>
  </si>
  <si>
    <t>III</t>
  </si>
  <si>
    <t>Приказ РСТ РБ от 19.12.2017 № 1/27, опубликован 25.12.2016
http://egov-buryatia.ru/index.php?id=2931&amp;tx_npa_pi1%5BshowUid%5D=16725&amp;cHash=70d31fbeb2f8d26f354f99f0e366b941</t>
  </si>
  <si>
    <t xml:space="preserve">Отдельно указываются ставки  (в соответствии с решением регулирующего органа):
</t>
  </si>
  <si>
    <t>1. ставки ПТП по льготным категориям потребителей</t>
  </si>
  <si>
    <t>руб./присоед.</t>
  </si>
  <si>
    <t>2. ставки ПТП в разрезе мероприятий</t>
  </si>
  <si>
    <t>3. ставки ПТП по территориальным зонам</t>
  </si>
  <si>
    <t xml:space="preserve">Ставки ПТП за единицу максимальной мощности для территорий городских населенных пунктов
</t>
  </si>
  <si>
    <t>руб./кВт.</t>
  </si>
  <si>
    <t xml:space="preserve">Ставки ПТП за единицу максимальной мощности для территорий не относящихся к территориям городских населенных пунктов
</t>
  </si>
  <si>
    <t>Подготовка и выдача сетевой организацией технических условий Заявителю (ТУ)для территорий городских населенных пунктов</t>
  </si>
  <si>
    <t>Подготовка и выдача сетевой организацией технических условий Заявителю (ТУ) для территорий не относящихся к территориям городских населенных пунктов</t>
  </si>
  <si>
    <t xml:space="preserve">Разработка сетевой организацией проектной документации по строительству "последней мили" </t>
  </si>
  <si>
    <t>Проверка сетевой организацией выполнения Заявителем ТУ для территорий городских населенных пунктов</t>
  </si>
  <si>
    <t>Проверка сетевой организацией выполнения Заявителем ТУ для территорий не относящихся к территориям городских населенных пунктов</t>
  </si>
  <si>
    <t xml:space="preserve">Участие в осмотре должностным лицом Ростехнадзора присоединяемых Устройств Заявителя </t>
  </si>
  <si>
    <t>Фактические действия по присоединению и обеспечению работы Устройств в электрической сети</t>
  </si>
  <si>
    <t xml:space="preserve">строительство воздушных линий для территорий городских населенных пунктов
</t>
  </si>
  <si>
    <t xml:space="preserve">строительство воздушных линий для территорий не относящихся к территориям городских населенных пунктов
</t>
  </si>
  <si>
    <t>строительство кабельных линий для территорий городских населенных пунктов</t>
  </si>
  <si>
    <t>строительство кабельных линий для территорий не относящихся к территориям городских населенных пунктов</t>
  </si>
  <si>
    <t>строительство пунктов секционирования</t>
  </si>
  <si>
    <t>строительство РП -  распределительных пунктов</t>
  </si>
  <si>
    <t>строительство комплектных трансформаторных подстанций (КТП), распределительных трансформаторных подстанций (РТП) с уровнем напряжения до 35 кВ</t>
  </si>
  <si>
    <t>6-20</t>
  </si>
  <si>
    <t>строительство Реклоузера RBA/TEL-10-12,5/630У для территорий городских населенных пунктов</t>
  </si>
  <si>
    <t>строительство Реклоузера RBA/TEL-10-12,5/630У для территорий не относящихся к территориям городских населенных пунктов</t>
  </si>
  <si>
    <t>КТП, МТП, БКТП, КТПн, КТПс с трансформатором мощностью 25 кВа для территорий городских населенных пунктов</t>
  </si>
  <si>
    <t>КТП, МТП, БКТП, КТПн, КТПс с трансформатором мощностью 25 кВа для территорий не относящихся к территориям городских населенных пунктов</t>
  </si>
  <si>
    <t>КТП, МТП, БКТП, КТПн, КТПс с трансформатором мощностью 40 кВа для территорий городских населенных пунктов</t>
  </si>
  <si>
    <t>КТП, МТП, БКТП, КТПн, КТПс с трансформатором мощностью 40 кВа для территорий не относящихся к территориям городских населенных пунктов</t>
  </si>
  <si>
    <t>КТП, МТП, БКТП, КТПн, КТПс с трансформатором мощностью 63 кВа для территорий городских населенных пунктов</t>
  </si>
  <si>
    <t>КТП, МТП, БКТП, КТПн, КТПс с трансформатором мощностью 63 кВа для территорий не относящихся к территориям городских населенных пунктов</t>
  </si>
  <si>
    <t>КТП, МТП, БКТП, КТПн, КТПс с трансформатором мощностью 100 кВа для территорий городских населенных пунктов</t>
  </si>
  <si>
    <t>КТП, МТП, БКТП, КТПн, КТПс с трансформатором мощностью 100 кВа для территорий не относящихся к территориям городских населенных пунктов</t>
  </si>
  <si>
    <t>КТП, МТП, БКТП, КТПн, КТПс с трансформатором мощностью 160 кВа для территорий городских населенных пунктов</t>
  </si>
  <si>
    <t>КТП, МТП, БКТП, КТПн, КТПс с трансформатором мощностью 160 кВа для территорий не относящихся к территориям городских населенных пунктов</t>
  </si>
  <si>
    <t>КТП, МТП, БКТП, КТПн, КТПс с трансформатором мощностью 250 кВа для территорий городских населенных пунктов</t>
  </si>
  <si>
    <t>КТП, МТП, БКТП, КТПн, КТПс с трансформатором мощностью 250 кВа для территорий не относящихся к территориям городских населенных пунктов</t>
  </si>
  <si>
    <t>КТП, МТП, БКТП, КТПн, КТПс с трансформатором мощностью 400 кВа для территорий городских населенных пунктов</t>
  </si>
  <si>
    <t>КТП, МТП, БКТП, КТПн, КТПс с трансформатором мощностью 400 кВа для территорий не относящихся к территориям городских населенных пунктов</t>
  </si>
  <si>
    <t>КТП, МТП, БКТП, КТПн, 2КТП с трансформатором мощностью 630 кВа для территорий городских населенных пунктов</t>
  </si>
  <si>
    <t>КТП, МТП, БКТП, КТПн, 2КТП с трансформатором мощностью  1000 кВа для территорий городских населенных пунктов</t>
  </si>
  <si>
    <t>Стандартизированные тарифные ставки платы за технологическое присоединение</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</si>
  <si>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ТСО и иным лицам, с применением постоянной схемы электроснабжения и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ранее присоединенной в данной точке присоединения мощности), по мероприятиям</t>
  </si>
  <si>
    <t>в т.ч.</t>
  </si>
  <si>
    <t>Проверка сетевой организацией выполнения Заявителем технических условий</t>
  </si>
  <si>
    <t>С2i Стандаризированная тарифная ставка на покрытие расходов на строительство воздушных линий электропередачи в расчете на 1 км линии</t>
  </si>
  <si>
    <r>
      <t xml:space="preserve">в т.ч. </t>
    </r>
    <r>
      <rPr>
        <b/>
        <sz val="11"/>
        <color theme="1"/>
        <rFont val="Times New Roman"/>
        <family val="1"/>
        <charset val="204"/>
      </rPr>
      <t>Прокладка воздушных линий с установкой опор (одноцепные если не указано иное)</t>
    </r>
  </si>
  <si>
    <t xml:space="preserve">Провод марки АС сечением до 50 мм2 для территорий городских населенных пунктов
</t>
  </si>
  <si>
    <t>Провод марки АС сечением 70 мм2 для территорий городских населенных пунктов</t>
  </si>
  <si>
    <t xml:space="preserve">Провод марки СИП сечением до 16 мм2 для территорий городских населенных пунктов
</t>
  </si>
  <si>
    <t xml:space="preserve">Провод марки СИП сечением до 16 мм2 для территорий не относящихся к территориям городских населенных пунктов
</t>
  </si>
  <si>
    <t xml:space="preserve">Провод марки СИП сечением 25 мм2 для территорий городских населенных пунктов
</t>
  </si>
  <si>
    <t xml:space="preserve">Провод марки СИП сечением 25 мм2 для территорий не относящихся к территориям городских населенных пунктов
</t>
  </si>
  <si>
    <t xml:space="preserve">Провод марки СИП сечением 35 мм2 для территорий городских населенных пунктов
</t>
  </si>
  <si>
    <t xml:space="preserve">Провод марки СИП сечением 35 мм2 для территорий не относящихся к территориям городских населенных пунктов
</t>
  </si>
  <si>
    <t xml:space="preserve">Провод марки СИП сечением 50 мм2 для территорий городских населенных пунктов
</t>
  </si>
  <si>
    <t xml:space="preserve">Провод марки СИП сечением 50 мм2 для территорий не относящихся к территориям городских населенных пунктов
</t>
  </si>
  <si>
    <t xml:space="preserve">Провод марки СИП сечением 70 мм2 для территорий городских населенных пунктов
</t>
  </si>
  <si>
    <t xml:space="preserve">Провод марки СИП сечением 70 мм2 для территорий не относящихся к территориям городских населенных пунктов
</t>
  </si>
  <si>
    <r>
      <t xml:space="preserve">в т.ч. </t>
    </r>
    <r>
      <rPr>
        <b/>
        <sz val="11"/>
        <color theme="1"/>
        <rFont val="Times New Roman"/>
        <family val="1"/>
        <charset val="204"/>
      </rPr>
      <t>Прокладка воздушных линий по существующим опорам (одноцепные если не указано иное)</t>
    </r>
  </si>
  <si>
    <t xml:space="preserve">Провод марки АС сечением до 50 мм2 для территорий не относящихся к территориям городских населенных пунктов
</t>
  </si>
  <si>
    <t xml:space="preserve">Провод марки СИП сечением до 35 мм2 для территорий городских населенных пунктов
</t>
  </si>
  <si>
    <t xml:space="preserve">Провод марки СИП сечением 95 мм2 для  территорий городских населенных пунктов
</t>
  </si>
  <si>
    <t>С3i Стандартизированная тарифная ставка на покрытие расходов  на строительство кабельных линий электропередачи в расчете на 1 км линии</t>
  </si>
  <si>
    <t>в т.ч. Прокладка одной кабельной линии в траншее с покрытием кирпичом</t>
  </si>
  <si>
    <t xml:space="preserve">ААБлУ, ААБ2лУ, ААБл, АПвПУ, ААШвУ, ААШпУ, АВБбШв, АВВГ, АВБбШв сечением до 50 мм2 для территорий городских населенных пунктов
</t>
  </si>
  <si>
    <t xml:space="preserve">ААБлУ, ААБ2лУ, ААБл, АПвПУ, ААШвУ, ААШпУ, АВБбШв, АВВГ, АВБбШв сечением до 50 мм2 для территорий не относящихся к территориям городских населенных пунктов
</t>
  </si>
  <si>
    <t xml:space="preserve">ААБлУ, ААБ2лУ, ААБл, АПвПУ, ААШвУ, ААШпУ, АВБбШв, АВВГ, АВБбШв сечением 70 мм2 для территорий городских населенных пунктов
</t>
  </si>
  <si>
    <t xml:space="preserve">ААБлУ, ААБ2лУ, ААБл, АПвПУ, ААШвУ, ААШпУ, АВБбШв, АВВГ, АВБбШв сечением 95 мм2 для территорий городских населенных пунктов
</t>
  </si>
  <si>
    <t xml:space="preserve">ААБлУ, ААБ2лУ, ААБл, АПвПУ, ААШвУ, ААШпУ, АВБбШв, АВВГ, АВБбШв сечением 120 мм2 для территорий городских населенных пунктов
</t>
  </si>
  <si>
    <t xml:space="preserve">ААБлУ, ААБ2лУ, ААБл, АПвПУ, ААШвУ, ААШпУ, АВБбШв, АВВГ, АВБбШв сечением 150 мм2 для территорий городских населенных пунктов
</t>
  </si>
  <si>
    <t xml:space="preserve">ААБлУ, ААБ2лУ, ААБл, АПвПУ, ААШвУ, ААШпУ, АВБбШв, АВВГ, АВБбШв сечением 185 мм2 для территорий городских населенных пунктов
</t>
  </si>
  <si>
    <t xml:space="preserve">ААБлУ, ААБ2лУ, ААБл, АПвПУ, ААШвУ, ААШпУ, АВБбШв, АВВГ, АВБбШв сечением 240 мм2 для территорий городских населенных пунктов
</t>
  </si>
  <si>
    <t>в т.ч. Прокладка двух кабельной линии в траншее с покрытием кирпичом</t>
  </si>
  <si>
    <t xml:space="preserve">ААБлУ, ААБ2лУ, ААШвУ, ААШпУ, АВБбШв, АВВГ, АВБбШв сечением до 120 мм2 для территорий городских населенных пунктов
</t>
  </si>
  <si>
    <t xml:space="preserve">ААБлУ, ААБ2лУ, ААШвУ, ААШпУ, АВБбШв, АВВГ, АВБбШв сечением 185 мм2 для территорий городских населенных пунктов
</t>
  </si>
  <si>
    <t>в т.ч. Прокладка одной кабельной линии с восстановлением асфальтобетонного покрытия</t>
  </si>
  <si>
    <t>ААБлУ, ААБ2лУ, ААБл, АПвПУ, ААШвУ, ААШпУ, АВБбШв, АВВГ, АВБбШв сечением до 35 мм2 для территорий городских населенных пунктов</t>
  </si>
  <si>
    <t>ААБлУ, ААБ2лУ, ААБл, АПвПУ, ААШвУ, ААШпУ, АВБбШв, АВВГ, АВБбШв сечением 120 мм2 для территорий городских населенных пунктов</t>
  </si>
  <si>
    <t>ААБлУ, ААБ2лУ, ААБл, АПвПУ, ААШвУ, ААШпУ, АВБбШв, АВВГ, АВБбШв сечением 185 мм2 для территорий городских населенных пунктов</t>
  </si>
  <si>
    <t>ААБлУ, ААБ2лУ, ААБл, АПвПУ, ААШвУ, ААШпУ, АВБбШв, АВВГ, АВБбШв сечением 240 мм2 для территорий городских населенных пунктов</t>
  </si>
  <si>
    <t xml:space="preserve"> в т.ч. Прокладка одной кабельной линии методом горизонтально направленного бурения (прокола)</t>
  </si>
  <si>
    <t>ААБлУ, ААБ2лУ, ААБл, АПвПУ, ААШвУ, ААШпУ, АВБбШв, АВВГ, АВБбШв сечением до 95 мм2 для территорий городских населенных пунктов</t>
  </si>
  <si>
    <t xml:space="preserve"> в т.ч. Прокладка двух кабельной линии методом горизонтально направленного бурения (прокола)</t>
  </si>
  <si>
    <t xml:space="preserve">ААБлУ, ААБ2лУ, ААБл, АПвПУ, ААШвУ, ААШпУ, АВБбШв, АВВГ, АВБбШв сечением до 70 мм2 для территорий городских населенных пунктов
</t>
  </si>
  <si>
    <t>ААБлУ, ААБ2лУ, ААБл, АПвПУ, ААШвУ, ААШпУ, АВБбШв, АВВГ, АВБбШв сечением до 120 мм2 для территорий городских населенных пунктов</t>
  </si>
  <si>
    <t>ААБлУ, ААБ2лУ, ААБл, АПвПУ, ААШвУ, ААШпУ, АВБбШв, АВВГ, АВБбШв сечением185 мм2 для территорий городских населенных пунктов</t>
  </si>
  <si>
    <t>ААБлУ, ААБ2лУ, ААБл, АПвПУ, ААШвУ, ААШпУ, АВБбШв, АВВГ, АВБбШв сечением до 150 мм2</t>
  </si>
  <si>
    <t>ААБлУ, ААБ2лУ, ААБл, АПвПУ, ААШвУ, ААШпУ, АВБбШв, АВВГ, АВБбШв сечением 185 мм2</t>
  </si>
  <si>
    <t>С4 Стандартизированная тарифная ставка на покрытие расходов  на строительство подстанций</t>
  </si>
  <si>
    <r>
      <t>в т.ч.</t>
    </r>
    <r>
      <rPr>
        <b/>
        <sz val="11"/>
        <rFont val="Times New Roman"/>
        <family val="1"/>
        <charset val="204"/>
      </rPr>
      <t>Строительство реклоузеров</t>
    </r>
  </si>
  <si>
    <t xml:space="preserve">Реклоузер RBA/TEL-10-12,5/630У для территорий городских населенных пунктов
</t>
  </si>
  <si>
    <t xml:space="preserve">Реклоузер RBA/TEL-10-12,5/630У для территорий не относящихся к территориям городских населенных пунктов
</t>
  </si>
  <si>
    <t>С5 Стандартизированная тарифная ставка на покрытие расходов  на строительство  трансформаторных подстанций (ТП)</t>
  </si>
  <si>
    <r>
      <t>в т.ч.</t>
    </r>
    <r>
      <rPr>
        <b/>
        <sz val="11"/>
        <rFont val="Times New Roman"/>
        <family val="1"/>
        <charset val="204"/>
      </rPr>
      <t>Строительство трансформаторных подстанций уровнем напряжения до 35 кВ</t>
    </r>
  </si>
  <si>
    <r>
      <t>КТП, МТП, БКТП, КТПн,</t>
    </r>
    <r>
      <rPr>
        <sz val="12"/>
        <rFont val="Times New Roman"/>
        <family val="1"/>
        <charset val="204"/>
      </rPr>
      <t xml:space="preserve"> </t>
    </r>
    <r>
      <rPr>
        <sz val="10"/>
        <rFont val="Times New Roman"/>
        <family val="1"/>
        <charset val="204"/>
      </rPr>
      <t>КТПс с трансформатором мощностью 63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</si>
  <si>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63 кВа для территорий не относящихся к территориям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</si>
  <si>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100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</si>
  <si>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100 кВа для территорий не относящихся к территориям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</si>
  <si>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160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</si>
  <si>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160 кВа для территорий не относящихся к территориям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</si>
  <si>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250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</si>
  <si>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250 кВа для территорий не относящихся к территориям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</si>
  <si>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400 кВа для территорий городских населенных пунктов</t>
    </r>
  </si>
  <si>
    <r>
      <t>КТП, МТП, БКТП, КТПн,</t>
    </r>
    <r>
      <rPr>
        <sz val="12"/>
        <rFont val="Times New Roman"/>
        <family val="1"/>
        <charset val="204"/>
      </rPr>
      <t xml:space="preserve"> </t>
    </r>
    <r>
      <rPr>
        <sz val="10"/>
        <rFont val="Times New Roman"/>
        <family val="1"/>
        <charset val="204"/>
      </rPr>
      <t>КТПс с трансформатором мощностью 400 кВа для территорий не относящихся к территориям городских населенных пунктов</t>
    </r>
  </si>
  <si>
    <t>*в случае отсутствия деления по категориям надежности</t>
  </si>
  <si>
    <t>Филиал ПАО "МРСК Сибири" - "Горно-Алтайские электрические сети"</t>
  </si>
  <si>
    <t>Стандартизированные тарифные ставки</t>
  </si>
  <si>
    <t>по постоянной схеме</t>
  </si>
  <si>
    <t>по временной схеме</t>
  </si>
  <si>
    <t xml:space="preserve"> Решение от 28.12.2017 № 53/1 опубликовано 29.12.2017 на официальном сайте Комитета по Тарифам РА</t>
  </si>
  <si>
    <t>Ставка за единицу максимальной мощности для определения платы за технологическое присоединение к электрическим сетям филиала ПАО "МРСК Сибири"-"ГАЭС" на уровне напряжения ниже 35 кВ и мощности менее 8900 кВт на осуществление мероприятий, предусмотренных п. 16 (за исключением п. "б") МУ для случаев технологического присоединения на территории , не относящихся к территориям городских населенных пунктов</t>
  </si>
  <si>
    <t>0,4-10</t>
  </si>
  <si>
    <t xml:space="preserve"> до 150 кВт</t>
  </si>
  <si>
    <t>От 150 до 670 кВт</t>
  </si>
  <si>
    <t>Св 670 кВт</t>
  </si>
  <si>
    <t>в т.ч.:</t>
  </si>
  <si>
    <t>(С1.1) Подготовка и выдача сетевой организацией технических условий Заявителю (ТУ)</t>
  </si>
  <si>
    <t>до 150 кВт</t>
  </si>
  <si>
    <t>(С1.2) Проверка сетевой организацией выполнения Заявителем ТУ</t>
  </si>
  <si>
    <t>Строительство воздушных линий</t>
  </si>
  <si>
    <t>руб/кВт</t>
  </si>
  <si>
    <t>Строительство однотрансформаторных ПС от 25 до 100 КВА</t>
  </si>
  <si>
    <t>Строительство однотрансформаторных ПС от 100 до 250 КВА</t>
  </si>
  <si>
    <t>Строительство однотрансформаторных ПС от 250 до 500 КВА</t>
  </si>
  <si>
    <t xml:space="preserve">3. Стандартизированные тарифные ставки ПТП </t>
  </si>
  <si>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п.16 МУ (кроме подпункта "б"), для постоянной схемы электроснабжения * для территориальных сетевых организаций на территории р.Алтай</t>
  </si>
  <si>
    <t>С2 стандаризированные тарифные ставки на покрытие расходов сетевой организации на строительство воздушных линий электропередачи в расчете на 1 км линии для случаев технологического присоединения на территории,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</si>
  <si>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0,4кВ</t>
  </si>
  <si>
    <t>Строительство ВЛ-0,4 на ж/б опорах сталеалюминиевым проводом сечением до 50 мм2 включительно</t>
  </si>
  <si>
    <t>Строительство ВЛ-на ж/б опорах сталеалюминеевым проводом сечением от 50 до 100 мм2включительно( одножильный)</t>
  </si>
  <si>
    <t>10 кВ</t>
  </si>
  <si>
    <t>Строительство ВЛ-на ж/б опорах сталеалюминеевым проводом сечением от 50 до 100 мм2включительно( двужильный)</t>
  </si>
  <si>
    <t>С5 стандаризированные тарифные ставки на покрытие расходов сетевых организаций республики Алтай на строительство трансформаторных подстанций для случаев технологического присоединения на территории , не относящихся к территориям городских населенных пунктов для Заявителей, осуществляющих технологическое присоединение своих энергопринимающих устройств максимальной мощностью более 150 кВт**</t>
  </si>
  <si>
    <t xml:space="preserve"> ТАРИФНОЕ МЕНЮ ПО ТЕХНОЛОГИЧЕСКОМУ ПРИСОЕДИНЕНИЮ</t>
  </si>
  <si>
    <t>Филиал ПАО "МРСК Сибири" - "Красноярскэнерго"</t>
  </si>
  <si>
    <t>Ставка платы (Население и приравненные к нему категории потребителей (c НДС))</t>
  </si>
  <si>
    <t>Ставка платы (Прочие потребители (без НДС))</t>
  </si>
  <si>
    <t>Наименование ДЗО  (тарифное меню приводится отдельно по каждой области установления тарифных решений)</t>
  </si>
  <si>
    <t>Ставки ПТП по льготным категориям потребителей</t>
  </si>
  <si>
    <t>руб.</t>
  </si>
  <si>
    <t>Ставки платы  за единицу максимальной мощности</t>
  </si>
  <si>
    <t>Ставки ПТП за единицу максимальной мощности для технологического присоединения энергопринимающих устройств с применением постоянной схемы электроснабжения  на территории городских населенных пунктов</t>
  </si>
  <si>
    <t>Р1 Ставка платы за ТП на осуществление мероприятий, предусмотренных пунктом 16 (за исключением пп. б) - организационно-технические мероприятия</t>
  </si>
  <si>
    <t>до 35</t>
  </si>
  <si>
    <t>Р 1.1. Подготовка и выдача сетевой организацией технических условий Заявителю (ТУ)</t>
  </si>
  <si>
    <t>Р 1.2 Проверка сетевой организацией выполнения Заявителем ТУ</t>
  </si>
  <si>
    <t xml:space="preserve"> Р2 Ставка платы за единицу масимальной мощности для определение платы за ТП на осуществление мероприятий по строительству воздушных линий</t>
  </si>
  <si>
    <t>Р3 Ставка платы за единицу масимальной мощности для определение платы за ТП на осуществление мероприятий по строительству кабельных линий</t>
  </si>
  <si>
    <t>Р2 Ставка платы за единицу масимальной мощности для определение платы за ТП на осуществление мероприятий по строительству воздушных линий</t>
  </si>
  <si>
    <t>6; 10</t>
  </si>
  <si>
    <t>Р5 Ставка платы за единицу масимальной мощности для определение платы за ТП на осуществление мероприятий по строительству трансформаторных подстанций (ТП) за исключением распределительных трансформаторных подстанций (РТП)</t>
  </si>
  <si>
    <t>тыс. руб./кВт</t>
  </si>
  <si>
    <t>Р7 Ставка платы за единицу масимальной мощности для определение платы за ТП на осуществление мероприятий по строительству подстанций (ПС)</t>
  </si>
  <si>
    <t>35 и выше</t>
  </si>
  <si>
    <t>Ставки ПТП за единицу максимальной мощности для технологического присоединения энергопринимающих устройств с применением постоянной схемы электроснабжения  на территориях не относящихся к территориям городских населенных пунктов</t>
  </si>
  <si>
    <t>тыс. руб./кВт.</t>
  </si>
  <si>
    <t>Ставки ПТП за единицу максимальной мощности для технологического присоединения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на территории городских населенных пунктов</t>
  </si>
  <si>
    <t>Ставки ПТП за единицу максимальной мощности для технологического присоединения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на территориях не относящихся к территориям городских населенных пунктов</t>
  </si>
  <si>
    <t>Подготовка и выдача сетевой организацией технических условий Заявителю (ТУ)</t>
  </si>
  <si>
    <t>Проверка сетевой организацией выполнения Заявителем ТУ</t>
  </si>
  <si>
    <t>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 объектов электросетевого хозяйства, принадлежащих сетевым организациям и иным лицам с применением постоянной схемы электроснабжения по мероприятиям, указанным в п. 16 МУ (кроме пп. б) - организационно-технические мероприятия</t>
  </si>
  <si>
    <t>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 объектов электросетевого хозяйства, принадлежащих сетевым организациям и иным лицам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по мероприятиям, указанным в п. 16 МУ (кроме пп. б) - организационно-технические мероприятия</t>
  </si>
  <si>
    <t>С2 Стандаризированная тарифная ставка на покрытие расходов на строительство воздушных линий электропередачи в расчете на 1 км линии на территории городских населенных пунктов</t>
  </si>
  <si>
    <t>тыс. руб./км</t>
  </si>
  <si>
    <t>6-10</t>
  </si>
  <si>
    <t>27,5; 35 и выше</t>
  </si>
  <si>
    <t>С2 Стандаризированная тарифная ставка на покрытие расходов на строительство воздушных линий электропередачи в расчете на 1 км линии на территории не относящейся к территории городских населенных пунктов</t>
  </si>
  <si>
    <t>С3 Стандартизированная тарифная ставка на покрытие расходов  на строительство кабельных линий электропередачи в расчете на 1 км линии на территории городских населенных пунктов</t>
  </si>
  <si>
    <t>С3 Стандартизированная тарифная ставка на покрытие расходов  на строительство кабельных линий электропередачи в расчете на 1 км линии  на территории не относящейся к территории городских населенных пунктов</t>
  </si>
  <si>
    <t xml:space="preserve"> Стандаризированные тарифные ставки на покрытие расходов  на строительство  подстанций  в расчете на 1 кВт </t>
  </si>
  <si>
    <t>С5 Стандаризированная тарифная ставка на покрытие расходов  на строительство трансформаторных подстанций (ТП), за исключением распределительных трансформаторных подстанций (РТП)  на территории городских населенных пунктов</t>
  </si>
  <si>
    <t>С5 Стандаризированная тарифная ставка на покрытие расходов  на строительство трансформаторных подстанций (ТП), за исключением распределительных трансформаторных подстанций (РТП)  на территории не относящейся к территории городских населенных пунктов</t>
  </si>
  <si>
    <t>С7 Стандаризированная тарифная ставка на покрытие расходов  на строительствоподстанций (ПС)  на территории  городских населенных пунктов</t>
  </si>
  <si>
    <t>С7 Стандаризированная тарифная ставка на покрытие расходов  на строительствоподстанций (ПС)  на территории не относящейся к территории городских населенных пунктов</t>
  </si>
  <si>
    <t xml:space="preserve">СО 6.2059/0 (Ф№ 2.18) ТАРИФНОЕ МЕНЮ ПО ТЕХНОЛОГИЧЕСКОМУ ПРИСОЕДИНЕНИЮ  </t>
  </si>
  <si>
    <t>Филиал ПАО "МРСК Сибири" – "Кузбассэнерго – РЭС"</t>
  </si>
  <si>
    <t>без НДС, в ценах 2018 года</t>
  </si>
  <si>
    <t>Городской населенный пункт</t>
  </si>
  <si>
    <t>Территории, не относящиеся к территориям городских населенных пунктов</t>
  </si>
  <si>
    <t xml:space="preserve"> от 31.12.2017 № 776 опубликовано на сайте http://www.recko.ru 31.12.2017</t>
  </si>
  <si>
    <t xml:space="preserve">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 («последней милей») </t>
  </si>
  <si>
    <r>
      <t>С</t>
    </r>
    <r>
      <rPr>
        <vertAlign val="subscript"/>
        <sz val="11"/>
        <color indexed="8"/>
        <rFont val="Times New Roman"/>
        <family val="1"/>
        <charset val="204"/>
      </rPr>
      <t>1</t>
    </r>
    <r>
      <rPr>
        <sz val="11"/>
        <color indexed="8"/>
        <rFont val="Times New Roman"/>
        <family val="1"/>
        <charset val="204"/>
      </rPr>
      <t xml:space="preserve"> </t>
    </r>
    <r>
      <rPr>
        <vertAlign val="superscript"/>
        <sz val="11"/>
        <color indexed="8"/>
        <rFont val="Times New Roman"/>
        <family val="1"/>
        <charset val="204"/>
      </rPr>
      <t>max N</t>
    </r>
    <r>
      <rPr>
        <sz val="11"/>
        <color indexed="8"/>
        <rFont val="Times New Roman"/>
        <family val="1"/>
        <charset val="204"/>
      </rPr>
      <t xml:space="preserve"> Ставка за единицу максимальной мощности, в т.ч.:</t>
    </r>
  </si>
  <si>
    <t>0,4, 6-10 кВ</t>
  </si>
  <si>
    <t>постоянная схема при напряжении 0,4 кВ</t>
  </si>
  <si>
    <t>постоянная схема при напряжении 6-10 кВ</t>
  </si>
  <si>
    <t>временная схема при напряжении 0,4 кВ</t>
  </si>
  <si>
    <t>временная схема при напряжении 6-10 кВ</t>
  </si>
  <si>
    <r>
      <t>С</t>
    </r>
    <r>
      <rPr>
        <vertAlign val="subscript"/>
        <sz val="11"/>
        <color indexed="8"/>
        <rFont val="Times New Roman"/>
        <family val="1"/>
        <charset val="204"/>
      </rPr>
      <t>1.1</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Подготовка и выдача сетевой организацией технических условий Заявителю, в т.ч.:</t>
    </r>
  </si>
  <si>
    <r>
      <t xml:space="preserve">С </t>
    </r>
    <r>
      <rPr>
        <vertAlign val="subscript"/>
        <sz val="11"/>
        <color indexed="8"/>
        <rFont val="Times New Roman"/>
        <family val="1"/>
        <charset val="204"/>
      </rPr>
      <t>1.2</t>
    </r>
    <r>
      <rPr>
        <vertAlign val="superscript"/>
        <sz val="11"/>
        <color indexed="8"/>
        <rFont val="Times New Roman"/>
        <family val="1"/>
        <charset val="204"/>
      </rPr>
      <t xml:space="preserve"> max N</t>
    </r>
    <r>
      <rPr>
        <sz val="11"/>
        <color indexed="8"/>
        <rFont val="Times New Roman"/>
        <family val="1"/>
        <charset val="204"/>
      </rPr>
      <t xml:space="preserve"> Проверка сетевой организацией выполнения Заявителем технических условий, в т.ч.:</t>
    </r>
  </si>
  <si>
    <t>временная схема</t>
  </si>
  <si>
    <t>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(в ценах 2018 года)</t>
  </si>
  <si>
    <t>Выполнение сетевой организацией мероприятий, связанных со строительством "последней мили", в т.ч.:</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</si>
  <si>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 xml:space="preserve"> Строительство воздушных линий, в т.ч.:</t>
    </r>
  </si>
  <si>
    <t>Строительство воздушных линий напряжением 0,4 кВ</t>
  </si>
  <si>
    <t>Строительство воздушных линий напряжением 6-10 кВ</t>
  </si>
  <si>
    <r>
      <t xml:space="preserve">С 3 </t>
    </r>
    <r>
      <rPr>
        <vertAlign val="superscript"/>
        <sz val="11"/>
        <color indexed="8"/>
        <rFont val="Times New Roman"/>
        <family val="1"/>
        <charset val="204"/>
      </rPr>
      <t xml:space="preserve">max N </t>
    </r>
    <r>
      <rPr>
        <sz val="11"/>
        <color indexed="8"/>
        <rFont val="Times New Roman"/>
        <family val="1"/>
        <charset val="204"/>
      </rPr>
      <t xml:space="preserve"> Строительство кабельных линий, в т.ч.:</t>
    </r>
  </si>
  <si>
    <t>Строительство кабельных линий напряжением 0,4 кВ</t>
  </si>
  <si>
    <t>Строительство кабельных линий напряжением 6-10 кВ</t>
  </si>
  <si>
    <r>
      <t xml:space="preserve">С 4 </t>
    </r>
    <r>
      <rPr>
        <vertAlign val="superscript"/>
        <sz val="11"/>
        <color indexed="8"/>
        <rFont val="Times New Roman"/>
        <family val="1"/>
        <charset val="204"/>
      </rPr>
      <t xml:space="preserve">max N </t>
    </r>
    <r>
      <rPr>
        <sz val="11"/>
        <color indexed="8"/>
        <rFont val="Times New Roman"/>
        <family val="1"/>
        <charset val="204"/>
      </rPr>
      <t xml:space="preserve"> Строительство пунктов секционирования</t>
    </r>
  </si>
  <si>
    <t>-</t>
  </si>
  <si>
    <r>
      <t xml:space="preserve">С 5 </t>
    </r>
    <r>
      <rPr>
        <vertAlign val="superscript"/>
        <sz val="11"/>
        <color indexed="8"/>
        <rFont val="Times New Roman"/>
        <family val="1"/>
        <charset val="204"/>
      </rPr>
      <t xml:space="preserve">max N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r>
  </si>
  <si>
    <r>
      <t>равны соответственно стандартизированным тарифным ставкам С</t>
    </r>
    <r>
      <rPr>
        <vertAlign val="subscript"/>
        <sz val="11"/>
        <color indexed="8"/>
        <rFont val="Times New Roman"/>
        <family val="1"/>
        <charset val="204"/>
      </rPr>
      <t>5</t>
    </r>
    <r>
      <rPr>
        <sz val="11"/>
        <color indexed="8"/>
        <rFont val="Times New Roman"/>
        <family val="1"/>
        <charset val="204"/>
      </rPr>
      <t>, С</t>
    </r>
    <r>
      <rPr>
        <vertAlign val="subscript"/>
        <sz val="11"/>
        <color indexed="8"/>
        <rFont val="Times New Roman"/>
        <family val="1"/>
        <charset val="204"/>
      </rPr>
      <t>6</t>
    </r>
    <r>
      <rPr>
        <sz val="11"/>
        <color indexed="8"/>
        <rFont val="Times New Roman"/>
        <family val="1"/>
        <charset val="204"/>
      </rPr>
      <t>, С</t>
    </r>
    <r>
      <rPr>
        <vertAlign val="subscript"/>
        <sz val="11"/>
        <color indexed="8"/>
        <rFont val="Times New Roman"/>
        <family val="1"/>
        <charset val="204"/>
      </rPr>
      <t>7</t>
    </r>
    <r>
      <rPr>
        <sz val="11"/>
        <color indexed="8"/>
        <rFont val="Times New Roman"/>
        <family val="1"/>
        <charset val="204"/>
      </rPr>
      <t xml:space="preserve"> в зависимости от типа населенного пункта и уровня напряжения</t>
    </r>
  </si>
  <si>
    <r>
      <t xml:space="preserve">С 6 </t>
    </r>
    <r>
      <rPr>
        <vertAlign val="superscript"/>
        <sz val="11"/>
        <color indexed="8"/>
        <rFont val="Times New Roman"/>
        <family val="1"/>
        <charset val="204"/>
      </rPr>
      <t xml:space="preserve">max N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</si>
  <si>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7 </t>
    </r>
    <r>
      <rPr>
        <vertAlign val="superscript"/>
        <sz val="11"/>
        <color indexed="8"/>
        <rFont val="Times New Roman"/>
        <family val="1"/>
        <charset val="204"/>
      </rPr>
      <t xml:space="preserve">max N </t>
    </r>
    <r>
      <rPr>
        <sz val="11"/>
        <color indexed="8"/>
        <rFont val="Times New Roman"/>
        <family val="1"/>
        <charset val="204"/>
      </rPr>
      <t xml:space="preserve"> Строительство центров питания, подстанций уровнем напряжения 35 кВ и выше (ПС)</t>
    </r>
  </si>
  <si>
    <t>Для технологического присоединения энергопринимающих устройств потребителей максимальной мощностью до 150 кВт включительно:</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</si>
  <si>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воздушных линий</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</si>
  <si>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кабельных линий</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</si>
  <si>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</si>
  <si>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</si>
  <si>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</si>
  <si>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центров питания, подстанций уровнем напряжения 35 кВ и выше (ПС)</t>
    </r>
  </si>
  <si>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Кемеровской области с 01.01.2018 по 31.12.2018</t>
  </si>
  <si>
    <r>
      <t>С</t>
    </r>
    <r>
      <rPr>
        <b/>
        <vertAlign val="subscript"/>
        <sz val="11"/>
        <color indexed="8"/>
        <rFont val="Times New Roman"/>
        <family val="1"/>
        <charset val="204"/>
      </rPr>
      <t>1</t>
    </r>
    <r>
      <rPr>
        <b/>
        <sz val="11"/>
        <color indexed="8"/>
        <rFont val="Times New Roman"/>
        <family val="1"/>
        <charset val="204"/>
      </rPr>
      <t xml:space="preserve">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t>
    </r>
  </si>
  <si>
    <t>тыс.руб./шт.</t>
  </si>
  <si>
    <r>
      <t>С</t>
    </r>
    <r>
      <rPr>
        <vertAlign val="subscript"/>
        <sz val="11"/>
        <color indexed="8"/>
        <rFont val="Times New Roman"/>
        <family val="1"/>
        <charset val="204"/>
      </rPr>
      <t>1.1</t>
    </r>
    <r>
      <rPr>
        <sz val="11"/>
        <color indexed="8"/>
        <rFont val="Times New Roman"/>
        <family val="1"/>
        <charset val="204"/>
      </rPr>
      <t xml:space="preserve"> Подготовка и выдача сетевой организацией технических условий Заявителю</t>
    </r>
  </si>
  <si>
    <r>
      <t>С</t>
    </r>
    <r>
      <rPr>
        <vertAlign val="subscript"/>
        <sz val="11"/>
        <color indexed="8"/>
        <rFont val="Times New Roman"/>
        <family val="1"/>
        <charset val="204"/>
      </rPr>
      <t>1.2</t>
    </r>
    <r>
      <rPr>
        <sz val="11"/>
        <color indexed="8"/>
        <rFont val="Times New Roman"/>
        <family val="1"/>
        <charset val="204"/>
      </rPr>
      <t xml:space="preserve"> Проверка сетевой организацией выполнения Заявителем технических условий</t>
    </r>
  </si>
  <si>
    <t xml:space="preserve">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</si>
  <si>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r>
      <t>С</t>
    </r>
    <r>
      <rPr>
        <b/>
        <vertAlign val="subscript"/>
        <sz val="11"/>
        <color indexed="8"/>
        <rFont val="Times New Roman"/>
        <family val="1"/>
        <charset val="204"/>
      </rPr>
      <t>2, 0,4</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0,4 кВ, в т.ч.:</t>
    </r>
  </si>
  <si>
    <t>0,4 кВ</t>
  </si>
  <si>
    <r>
      <t>Одноцепная ВЛ 0,4 кВ на деревянных опорах изолированным алюминиевым проводом сечением до 50 мм</t>
    </r>
    <r>
      <rPr>
        <vertAlign val="superscript"/>
        <sz val="11"/>
        <color indexed="8"/>
        <rFont val="Times New Roman"/>
        <family val="1"/>
        <charset val="204"/>
      </rPr>
      <t>2</t>
    </r>
  </si>
  <si>
    <t>Одноцепная ВЛ 0,4 кВ (монтаж по существующим конструкциям и сооружениям) изолированным алюминиевым проводом сечением до 50 мм2</t>
  </si>
  <si>
    <r>
      <t>Одноцепная ВЛ 0,4 кВ на ж/б опорах изолированным алюминиевым проводом сечением до 50 мм</t>
    </r>
    <r>
      <rPr>
        <vertAlign val="superscript"/>
        <sz val="11"/>
        <color indexed="8"/>
        <rFont val="Times New Roman"/>
        <family val="1"/>
        <charset val="204"/>
      </rPr>
      <t>2</t>
    </r>
  </si>
  <si>
    <t>Одноцепная ВЛ 0,4 кВ (монтаж по существующим конструкциям и сооружениям) изолированным алюминиевым проводом сечением от 50 до 100 мм2</t>
  </si>
  <si>
    <r>
      <t>Одноцепная ВЛ 0,4 кВ на ж/б опорах изолированным алюминиевым проводом сечением от 50 до 100 мм</t>
    </r>
    <r>
      <rPr>
        <vertAlign val="superscript"/>
        <sz val="11"/>
        <color indexed="8"/>
        <rFont val="Times New Roman"/>
        <family val="1"/>
        <charset val="204"/>
      </rPr>
      <t>2</t>
    </r>
  </si>
  <si>
    <r>
      <t>Одноцепная ВЛ 0,4 кВ на ж/б опорах изолированным алюминиевым проводом сечением от 100 до 200 мм</t>
    </r>
    <r>
      <rPr>
        <vertAlign val="superscript"/>
        <sz val="11"/>
        <color indexed="8"/>
        <rFont val="Times New Roman"/>
        <family val="1"/>
        <charset val="204"/>
      </rPr>
      <t>2</t>
    </r>
  </si>
  <si>
    <r>
      <t>Одноцепная ВЛ 0,4 кВ на ж/б опорах изолированным алюминиевым проводом сечением от 200 до 500 мм</t>
    </r>
    <r>
      <rPr>
        <vertAlign val="superscript"/>
        <sz val="11"/>
        <color indexed="8"/>
        <rFont val="Times New Roman"/>
        <family val="1"/>
        <charset val="204"/>
      </rPr>
      <t>2</t>
    </r>
    <r>
      <rPr>
        <sz val="11"/>
        <color indexed="8"/>
        <rFont val="Times New Roman"/>
        <family val="1"/>
        <charset val="204"/>
      </rPr>
      <t xml:space="preserve"> </t>
    </r>
  </si>
  <si>
    <r>
      <t>Двухцепная ВЛ 0,4 кВ на ж/б опорах изолированным алюминиевым проводом сечением до 50 мм</t>
    </r>
    <r>
      <rPr>
        <vertAlign val="superscript"/>
        <sz val="11"/>
        <color indexed="8"/>
        <rFont val="Times New Roman"/>
        <family val="1"/>
        <charset val="204"/>
      </rPr>
      <t>2</t>
    </r>
  </si>
  <si>
    <r>
      <t>Двухцепная ВЛ 0,4 кВ на ж/б опорах изолированным алюминиевым проводом сечением от 50 до 100 мм</t>
    </r>
    <r>
      <rPr>
        <vertAlign val="superscript"/>
        <sz val="11"/>
        <color indexed="8"/>
        <rFont val="Times New Roman"/>
        <family val="1"/>
        <charset val="204"/>
      </rPr>
      <t>2</t>
    </r>
  </si>
  <si>
    <r>
      <t>С</t>
    </r>
    <r>
      <rPr>
        <b/>
        <vertAlign val="subscript"/>
        <sz val="11"/>
        <color indexed="8"/>
        <rFont val="Times New Roman"/>
        <family val="1"/>
        <charset val="204"/>
      </rPr>
      <t>2, 6-10</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6-10 кВ, в т.ч.:</t>
    </r>
  </si>
  <si>
    <t>6-10 кВ</t>
  </si>
  <si>
    <r>
      <t>Одноцепная ВЛ 6-10 кВ на ж/б опорах неизолирован-ным сталеалюминиевым проводом сечением до 50 мм</t>
    </r>
    <r>
      <rPr>
        <vertAlign val="superscript"/>
        <sz val="11"/>
        <color indexed="8"/>
        <rFont val="Times New Roman"/>
        <family val="1"/>
        <charset val="204"/>
      </rPr>
      <t>2</t>
    </r>
    <r>
      <rPr>
        <sz val="11"/>
        <color indexed="8"/>
        <rFont val="Times New Roman"/>
        <family val="1"/>
        <charset val="204"/>
      </rPr>
      <t xml:space="preserve"> </t>
    </r>
  </si>
  <si>
    <t>871 720,00</t>
  </si>
  <si>
    <r>
      <t>Одноцепная ВЛ 6-10 кВ на деревянных опорах изоли-рованным алюминиевым проводом сечением до 50 мм</t>
    </r>
    <r>
      <rPr>
        <vertAlign val="superscript"/>
        <sz val="11"/>
        <color indexed="8"/>
        <rFont val="Times New Roman"/>
        <family val="1"/>
        <charset val="204"/>
      </rPr>
      <t>2</t>
    </r>
  </si>
  <si>
    <r>
      <t>Одноцепная ВЛ 6-10 кВ на ж/б опорах неизолирован-ным сталеалюминиевым проводом сечением от 50 до 100 мм</t>
    </r>
    <r>
      <rPr>
        <vertAlign val="superscript"/>
        <sz val="11"/>
        <color indexed="8"/>
        <rFont val="Times New Roman"/>
        <family val="1"/>
        <charset val="204"/>
      </rPr>
      <t>2</t>
    </r>
    <r>
      <rPr>
        <sz val="11"/>
        <color indexed="8"/>
        <rFont val="Times New Roman"/>
        <family val="1"/>
        <charset val="204"/>
      </rPr>
      <t xml:space="preserve"> </t>
    </r>
  </si>
  <si>
    <r>
      <t>Одноцепная ВЛ 6-10 кВ на ж/б опорах изолированным алюминиевым проводом сечением до 50 мм</t>
    </r>
    <r>
      <rPr>
        <vertAlign val="superscript"/>
        <sz val="11"/>
        <color indexed="8"/>
        <rFont val="Times New Roman"/>
        <family val="1"/>
        <charset val="204"/>
      </rPr>
      <t>2</t>
    </r>
  </si>
  <si>
    <r>
      <t>Одноцепная ВЛ 6-10 кВ на ж/б опорах изолированным алюминиевым проводом сечением от 50 до 100 мм</t>
    </r>
    <r>
      <rPr>
        <vertAlign val="superscript"/>
        <sz val="11"/>
        <color indexed="8"/>
        <rFont val="Times New Roman"/>
        <family val="1"/>
        <charset val="204"/>
      </rPr>
      <t>2</t>
    </r>
  </si>
  <si>
    <r>
      <t>Одноцепная ВЛ 6-10 кВ на ж/б опорах изолированным алюминиевым проводом сечением от 100 до 200 мм</t>
    </r>
    <r>
      <rPr>
        <vertAlign val="superscript"/>
        <sz val="11"/>
        <color indexed="8"/>
        <rFont val="Times New Roman"/>
        <family val="1"/>
        <charset val="204"/>
      </rPr>
      <t>2</t>
    </r>
    <r>
      <rPr>
        <sz val="11"/>
        <color indexed="8"/>
        <rFont val="Times New Roman"/>
        <family val="1"/>
        <charset val="204"/>
      </rPr>
      <t xml:space="preserve"> </t>
    </r>
  </si>
  <si>
    <r>
      <t>Двухцепная ВЛ 6-10 кВ на ж/б опорах изолированным алюминиевым проводом сечением от 50 до 100 мм</t>
    </r>
    <r>
      <rPr>
        <vertAlign val="superscript"/>
        <sz val="11"/>
        <color indexed="8"/>
        <rFont val="Times New Roman"/>
        <family val="1"/>
        <charset val="204"/>
      </rPr>
      <t>2</t>
    </r>
  </si>
  <si>
    <r>
      <t>Двухцепная ВЛ 6-10 кВ на ж/б опорах изолированным алюминиевым проводом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</si>
  <si>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2, 35</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35 кВ, в т.ч.:</t>
    </r>
  </si>
  <si>
    <t>35 кВ</t>
  </si>
  <si>
    <t>Одноцепная ВЛ 35 кВ на ж/б опорах изолированным сталеалюминиевым проводом сечением от 100 до 200 мм2</t>
  </si>
  <si>
    <r>
      <t>Двухцепная ВЛ 35 кВ на металлических опорах неизолированным сталеалюминиевым проводом сечением от 100 до 200 мм</t>
    </r>
    <r>
      <rPr>
        <vertAlign val="superscript"/>
        <sz val="11"/>
        <color indexed="8"/>
        <rFont val="Times New Roman"/>
        <family val="1"/>
        <charset val="204"/>
      </rPr>
      <t>2</t>
    </r>
  </si>
  <si>
    <t>Двухцепная ВЛ 35 кВ на ж/б опорах изолированным сталеалюминиевым проводом сечением от 100 до 200 мм2</t>
  </si>
  <si>
    <t>Двухцепная ВЛ 35 кВ на ж/б опорах неизолированным сталеалюминиевым проводом сечением от 100 до 200 мм2</t>
  </si>
  <si>
    <r>
      <t>С</t>
    </r>
    <r>
      <rPr>
        <b/>
        <vertAlign val="subscript"/>
        <sz val="11"/>
        <color indexed="8"/>
        <rFont val="Times New Roman"/>
        <family val="1"/>
        <charset val="204"/>
      </rPr>
      <t>2, 110</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воздушных линий электропередачи с уровнем напряжения 110 кВ, в т.ч.:</t>
    </r>
  </si>
  <si>
    <t>110 кВ</t>
  </si>
  <si>
    <r>
      <t>Одноцепная ВЛ 110 кВ на металлических опорах неизолированным сталеалюминиевым проводом сечением от 100 до 200 мм</t>
    </r>
    <r>
      <rPr>
        <vertAlign val="superscript"/>
        <sz val="11"/>
        <color indexed="8"/>
        <rFont val="Times New Roman"/>
        <family val="1"/>
        <charset val="204"/>
      </rPr>
      <t>2</t>
    </r>
  </si>
  <si>
    <r>
      <t>Двухцепная ВЛ 110 кВ на металлических опорах неизолированным сталеалюминиевым проводом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</si>
  <si>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3, 0,4</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кабельных линий электропередачи с уровнем напряжения 0,4 кВ, в т.ч.:</t>
    </r>
  </si>
  <si>
    <r>
      <t>Однокабельные КЛ 0,4 кВ, прокладываемые в траншеях, одножильные с пластмассовой или резиновой изоляцией, сечением до 50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</si>
  <si>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</si>
  <si>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</si>
  <si>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</si>
  <si>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</si>
  <si>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Однокабельные КЛ 0,4 кВ, прокладываемые в траншеях, многожильные с пластмассовой или резиновой изоляцией, сечением от 500 до 800 мм</t>
    </r>
    <r>
      <rPr>
        <vertAlign val="superscript"/>
        <sz val="11"/>
        <color indexed="8"/>
        <rFont val="Times New Roman"/>
        <family val="1"/>
        <charset val="204"/>
      </rPr>
      <t>2</t>
    </r>
  </si>
  <si>
    <r>
      <t>Однокабельные КЛ 0,4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</si>
  <si>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0,4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</si>
  <si>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0,4 кВ, прокладываемые методом горизонтального наклонного бурения,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</si>
  <si>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</si>
  <si>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</si>
  <si>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</si>
  <si>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Двухкабельные КЛ 0,4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</si>
  <si>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0,4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</si>
  <si>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0,4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</si>
  <si>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3, 6-10</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кабельных линий электропередачи с уровнем напряжения 6-10 кВ, в т.ч.:</t>
    </r>
  </si>
  <si>
    <r>
      <t>Однокабельная КЛ 6-10 кВ, прокладываемые в траншеях, одножильные с пластмассовой или резиновой изоляцией, сечением до 50 мм</t>
    </r>
    <r>
      <rPr>
        <vertAlign val="superscript"/>
        <sz val="11"/>
        <color indexed="8"/>
        <rFont val="Times New Roman"/>
        <family val="1"/>
        <charset val="204"/>
      </rPr>
      <t>2</t>
    </r>
  </si>
  <si>
    <r>
      <t>Однокабельная КЛ 6-10 кВ, прокладываемые в траншеях, одножильные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</si>
  <si>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6-10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</si>
  <si>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Однокабельные КЛ 6-10 кВ, прокладываемые в траншеях,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</si>
  <si>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6-10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</si>
  <si>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6-10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</si>
  <si>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Однокабельные КЛ 6-10 кВ, прокладываемые в блоках, многожильные с бумажной изоляцией, сечением от 200 до 500 мм</t>
    </r>
    <r>
      <rPr>
        <vertAlign val="superscript"/>
        <sz val="11"/>
        <color indexed="8"/>
        <rFont val="Times New Roman"/>
        <family val="1"/>
        <charset val="204"/>
      </rPr>
      <t>2</t>
    </r>
  </si>
  <si>
    <r>
      <t>Однокабельные КЛ 6-10 кВ, прокладываемые в блоках, многожильные с пластмассовой или резиновой изоляцией, сечением свыше 800 мм</t>
    </r>
    <r>
      <rPr>
        <vertAlign val="superscript"/>
        <sz val="11"/>
        <color indexed="8"/>
        <rFont val="Times New Roman"/>
        <family val="1"/>
        <charset val="204"/>
      </rPr>
      <t>2</t>
    </r>
  </si>
  <si>
    <r>
      <t>Однокабельные КЛ 6-10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</si>
  <si>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Однокабельные КЛ 6-10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</si>
  <si>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Однокабельные КЛ 6-10 кВ, прокладываемые методом горизонтального наклонного бурения,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</si>
  <si>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6-10 кВ, прокладываемые в траншеях, многожильные с пластмассовой или резиновой изоляцией, сечением до 50 мм</t>
    </r>
    <r>
      <rPr>
        <vertAlign val="superscript"/>
        <sz val="11"/>
        <color indexed="8"/>
        <rFont val="Times New Roman"/>
        <family val="1"/>
        <charset val="204"/>
      </rPr>
      <t>2</t>
    </r>
  </si>
  <si>
    <r>
      <t>Двухкабельные КЛ 6-10 кВ, прокладываемые в траншеях, одножильные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</si>
  <si>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6-10 кВ, прокладываемые в траншеях, многожильные с пластмассовой или резиновой изоляцией, сечением от 100 до 200 мм</t>
    </r>
    <r>
      <rPr>
        <vertAlign val="superscript"/>
        <sz val="11"/>
        <color indexed="8"/>
        <rFont val="Times New Roman"/>
        <family val="1"/>
        <charset val="204"/>
      </rPr>
      <t>2</t>
    </r>
  </si>
  <si>
    <r>
      <t>Двухкабельные КЛ 6-10 кВ, прокладываемые в траншеях, многожильные с пластмассовой или резиновой изоляцией, сечением от 200 до 500 мм</t>
    </r>
    <r>
      <rPr>
        <vertAlign val="superscript"/>
        <sz val="11"/>
        <color indexed="8"/>
        <rFont val="Times New Roman"/>
        <family val="1"/>
        <charset val="204"/>
      </rPr>
      <t>2</t>
    </r>
  </si>
  <si>
    <r>
      <t>Двухкабельные КЛ 6-10 кВ, прокладываемые методом горизонтального наклонного бурения, многожильные с пластмассовой или резиновой изоляцией, сечением от 50 до 100 мм</t>
    </r>
    <r>
      <rPr>
        <vertAlign val="superscript"/>
        <sz val="11"/>
        <color indexed="8"/>
        <rFont val="Times New Roman"/>
        <family val="1"/>
        <charset val="204"/>
      </rPr>
      <t>2</t>
    </r>
  </si>
  <si>
    <r>
      <t>Двухкабельные КЛ 6-10 кВ, прокладываемые методом горизонтального наклонного бурения, многожильные с пластмассовой или резиновой изоляцией, сечением от 100 до 200 мм</t>
    </r>
    <r>
      <rPr>
        <vertAlign val="superscript"/>
        <sz val="11"/>
        <color indexed="8"/>
        <rFont val="Times New Roman"/>
        <family val="1"/>
        <charset val="204"/>
      </rPr>
      <t>2</t>
    </r>
  </si>
  <si>
    <r>
      <t>С</t>
    </r>
    <r>
      <rPr>
        <b/>
        <vertAlign val="subscript"/>
        <sz val="11"/>
        <color indexed="8"/>
        <rFont val="Times New Roman"/>
        <family val="1"/>
        <charset val="204"/>
      </rPr>
      <t>3, 35</t>
    </r>
    <r>
      <rPr>
        <b/>
        <sz val="11"/>
        <color indexed="8"/>
        <rFont val="Times New Roman"/>
        <family val="1"/>
        <charset val="204"/>
      </rPr>
      <t xml:space="preserve"> </t>
    </r>
    <r>
      <rPr>
        <b/>
        <vertAlign val="subscript"/>
        <sz val="11"/>
        <color indexed="8"/>
        <rFont val="Times New Roman"/>
        <family val="1"/>
        <charset val="204"/>
      </rPr>
      <t>кВ</t>
    </r>
    <r>
      <rPr>
        <b/>
        <sz val="11"/>
        <color indexed="8"/>
        <rFont val="Times New Roman"/>
        <family val="1"/>
        <charset val="204"/>
      </rPr>
      <t xml:space="preserve">  Строительство кабельных линий электропередачи с уровнем напряжения 35 кВ, в т.ч.:</t>
    </r>
  </si>
  <si>
    <t>Однокабельная КЛ 35 кВ, прокладываемые в траншеях, одножильные с пластмассовой или резиновой изоляцией, сечением от 100 до 200 мм2</t>
  </si>
  <si>
    <t>Однокабельная КЛ 35 кВ, прокладываемые в траншеях, одножильные с пластмассовой или резиновой изоляцией, сечением от 200 до 500 мм2</t>
  </si>
  <si>
    <t>Однокабельные КЛ 35 кВ, прокладываемые в каналах, одножильные с пластмассовой или резиновой изоляцией, сечением от 100 до 200 мм2</t>
  </si>
  <si>
    <t>Однокабельные КЛ 35 кВ, прокладываемые в каналах, одножильные с пластмассовой или резиновой изоляцией, сечением от 200 до 500 мм2</t>
  </si>
  <si>
    <t>Двухкабельная КЛ 35 кВ, прокладываемые в траншеях, одножильные с пластмассовой или резиновой изоляцией, сечением от 100 до 200 мм2</t>
  </si>
  <si>
    <t>Двухкабельная КЛ 35 кВ, прокладываемые в траншеях, одножильные с пластмассовой или резиновой изоляцией, сечением от 200 до 500 мм2</t>
  </si>
  <si>
    <t>Двухкабельные КЛ 35 кВ, прокладываемые в каналах, одножильные с пластмассовой или резиновой изоляцией, сечением от 100 до 200 мм2</t>
  </si>
  <si>
    <t>Двухкабельные КЛ 35 кВ, прокладываемые в каналах, одножильные с пластмассовой или резиновой изоляцией, сечением от 200 до 500 мм2</t>
  </si>
  <si>
    <t>С3, 110 кВ  Строительство кабельных линий электропередачи с уровнем напряжения 110 кВ, в т.ч.:</t>
  </si>
  <si>
    <r>
      <t>Однокабельная КЛ 110 кВ, прокладываемые в траншеях, одножильные с пластмассовой или резиновой изоляцией, сечением от 100 до 200 мм</t>
    </r>
    <r>
      <rPr>
        <vertAlign val="superscript"/>
        <sz val="11"/>
        <color indexed="8"/>
        <rFont val="Times New Roman"/>
        <family val="1"/>
        <charset val="204"/>
      </rPr>
      <t>2</t>
    </r>
  </si>
  <si>
    <r>
      <t>Однокабельная КЛ 110 кВ, прокладываемые в траншеях, одножильные с пластмассовой или резиновой изоляцией, сечением от 200 до 500 мм</t>
    </r>
    <r>
      <rPr>
        <vertAlign val="superscript"/>
        <sz val="11"/>
        <color indexed="8"/>
        <rFont val="Times New Roman"/>
        <family val="1"/>
        <charset val="204"/>
      </rPr>
      <t>2</t>
    </r>
  </si>
  <si>
    <t>С4, 6-10 кВ  Строительство пунктов секционирования, в т.ч.:</t>
  </si>
  <si>
    <t>6-10кВ</t>
  </si>
  <si>
    <t>руб./шт.</t>
  </si>
  <si>
    <t>Реклоузеры 6-10 кВ с номинальный током до 100 А включительно</t>
  </si>
  <si>
    <t>Реклоузеры 6-10 кВ с номинальный током от 500 А до 1 000 А включительно</t>
  </si>
  <si>
    <t>Распределительные пункты 6-10 кВ с номинальный током от 500 А до 1 000 А</t>
  </si>
  <si>
    <t>Переключательные пункты 6-10 кВ с номинальным током от 100 до 250 А включительно</t>
  </si>
  <si>
    <t>Переключательные пункты 6-10 кВ с номинальным током от 250 до 500 А включительно</t>
  </si>
  <si>
    <t>С5, 6-10 кВ  Строительство трансформаторных подстанций (ТП, МТП, СТП, КТП) за исключением распределительных трансформаторных подстанций (РТП), в т.ч.:</t>
  </si>
  <si>
    <t>Мачтовые однотрансформаторные подстанции мощностью до 25 кВА включительно</t>
  </si>
  <si>
    <t>Мачтовые однотрансформаторные подстанции мощностью от 25 до 100 кВА включительно</t>
  </si>
  <si>
    <t>Мачтовые однотрансформаторные подстанции мощностью от 100 до 250 кВА включительно</t>
  </si>
  <si>
    <t>Комплектные (киоск) однотрансформаторные подстанции 6-10 кВ мощностью до 25 кВА включительно</t>
  </si>
  <si>
    <t>Комплектные (киоск) однотрансформаторные подстанции 6-10 кВ мощностью от 25 до 100 кВА включительно</t>
  </si>
  <si>
    <t>Комплектные (киоск) однотрансформаторные подстанции 6-10 кВ мощностью от 100 до 250 кВА включительно</t>
  </si>
  <si>
    <t>Комплектные (киоск) однотрансформаторные подстанции 6-10 кВ мощностью от 250 до 500 кВА включительно</t>
  </si>
  <si>
    <t>Комплектные (киоск) однотрансформаторные подстанции 6-10 кВ мощностью от 500 до 900 кВА включительно</t>
  </si>
  <si>
    <t>Комплектные двухтрансформаторные подстанции 6-10 кВ мощностью от 100 до 250 кВА включительно</t>
  </si>
  <si>
    <t>Комплектные двухтрансформаторные подстанции 6-10 кВ мощностью от 250 до 500 кВА включительно</t>
  </si>
  <si>
    <t>Комплектные двухтрансформаторные подстанции 6-10 кВ мощностью от 500 до 900 кВА включительно</t>
  </si>
  <si>
    <t xml:space="preserve">Комплектные двухтрансформаторные подстанции 6-10 кВ мощностью свыше 1000 кВА </t>
  </si>
  <si>
    <t>Комплектные (из сэндвич-панелей) однотрансформаторные подстанции 6-10 кВ мощностью от 100 до 250 кВА включительно</t>
  </si>
  <si>
    <t>Комплектные (из сэндвич-панелей) однотрансформаторные подстанции 6-10 кВ мощностью от 250 до 500 кВА включительно</t>
  </si>
  <si>
    <t>Комплектные (из сэндвич-панелей) однотрансформаторные подстанции 6-10 кВ мощностью от 500 до 900 кВА включительно</t>
  </si>
  <si>
    <t>Комплектные (из сэндвич-панелей) однотрансформаторные подстанции 6-10 кВ мощностью 1000 кВА и выше</t>
  </si>
  <si>
    <t>Комплектные (из сэндвич-панелей) двухтрансформаторные подстанции 6-10 кВ мощностью от 100 до 250 кВА включительно</t>
  </si>
  <si>
    <t>Комплектные (из сэндвич-панелей) двухтрансформаторные подстанции 6-10 кВ мощностью от 250 до 500 кВА включительно</t>
  </si>
  <si>
    <t>Комплектные (из сэндвич-панелей) двухтрансформаторные подстанции 6-10 кВ мощностью от 500 до 900 кВА включительно</t>
  </si>
  <si>
    <t>Комплектные (из сэндвич-панелей) двухтрансформаторные подстанции 6-10 кВ мощностью 1000 кВА и выше</t>
  </si>
  <si>
    <t>Блочные однотрансформаторные подстанции 6-10 кВ мощностью до 25 кВА включительно</t>
  </si>
  <si>
    <t>Блочные однотрансформаторные подстанции 6-10 кВ мощностью от 25 до 100 кВА включительно</t>
  </si>
  <si>
    <t>Блочные однотрансформаторные подстанции 6-10 кВ мощностью от 100 до 250 кВА включительно</t>
  </si>
  <si>
    <t>Блочные однотрансформаторные подстанции 6-10 кВ мощностью от 250 до 500 кВА включительно</t>
  </si>
  <si>
    <t>Блочные однотрансформаторные подстанции 6-10 кВ мощностью от 500 до 900 кВА включительно</t>
  </si>
  <si>
    <t>Блочные однотрансформаторные подстанции 6-10 кВ мощностью свыше 1000 кВА включительно</t>
  </si>
  <si>
    <t>Блочные двухтрансформаторные подстанции 6-10 кВ мощностью от 100 до 250 кВА включительно</t>
  </si>
  <si>
    <t>Блочные двухтрансформаторные подстанции 6-10 кВ мощностью от 250 до 500 кВА включительно</t>
  </si>
  <si>
    <t>Блочные двухтрансформаторные подстанции 6-10 кВ мощностью от 500 до 900 кВА включительно</t>
  </si>
  <si>
    <t>Блочные двухтрансформаторные подстанции 6-10 кВ мощностью свыше 1000 кВА включительно</t>
  </si>
  <si>
    <t>С6, 6-10 кВ  Строительство распределительных трансформаторных подстанций с уровнем напряжения до 35 кВ, в т.ч.:</t>
  </si>
  <si>
    <t>Распределительные трансформаторные подстанции 6-10 кВ с пропускной способностью 9,2 МВт при 6 кВ, совмещенные с двухтрансформаторной подстанцией мощностью выше 1000 кВА</t>
  </si>
  <si>
    <t>Распределительные трансформаторные подстанции 6-10 кВ с пропускной способностью 15,0 МВт при 10 кВ, совмещенные с двухтрансформаторной подстанцией мощностью выше 1000 кВА</t>
  </si>
  <si>
    <t>С7, 35-110 кВ  Строительство центров питания, подстанций с уровнем напряжения 35 кВ и выше, в т.ч.:</t>
  </si>
  <si>
    <t>35-110 кВ</t>
  </si>
  <si>
    <t>Блочная комплектная однотрансформаторная подстанция 35/0,4 кВ с трансформаторной мощностью 1х1,0 МВА</t>
  </si>
  <si>
    <t>Блочная комплектная однотрансформаторная подстанция 35/0,4 кВ с трансформаторной мощностью 1х1,6 МВА</t>
  </si>
  <si>
    <t>Блочная комплектная однотрансформаторная подстанция 35/0,4 кВ с трансформаторной мощностью 1х2,5 МВА</t>
  </si>
  <si>
    <t>Блочная комплектная двухтрансформаторная подстанция 35/0,4 кВ с трансформаторной мощностью 2х1,0 МВА</t>
  </si>
  <si>
    <t>Блочная комплектная двухтрансформаторная подстанция 35/0,4 кВ с трансформаторной мощностью 2х1,6 МВА</t>
  </si>
  <si>
    <t>Блочная комплектная двухтрансформаторная подстанция 35/0,4 кВ с трансформаторной мощностью 2х2,5 МВА</t>
  </si>
  <si>
    <t>Однотрансформаторная подстанция 35/6(10) кВ с трансформаторной мощностью 1х1,0 МВА</t>
  </si>
  <si>
    <t>Однотрансформаторная подстанция 35/6(10) кВ с трансформаторной мощностью 1х1,6 МВА</t>
  </si>
  <si>
    <t>Однотрансформаторная подстанция 35/6(10) кВ с трансформаторной мощностью 1х2,5 МВА</t>
  </si>
  <si>
    <t>Однотрансформаторная подстанция 35/6(10) кВ с трансформаторной мощностью 1х4,0 МВА</t>
  </si>
  <si>
    <t>Однотрансформаторная подстанция 35/6(10) кВ с трансформаторной мощностью 1х6,3 МВА</t>
  </si>
  <si>
    <t>Однотрансформаторная подстанция 35/6(10) кВ с трансформаторной мощностью 1х10,0 МВА</t>
  </si>
  <si>
    <t>Двухтрансформаторная подстанция 35/6(10) кВ с трансформаторной мощностью 2х1,0 МВА</t>
  </si>
  <si>
    <t>Двухтрансформаторная подстанция 35/6(10) кВ с трансформаторной мощностью 2х1,6 МВА</t>
  </si>
  <si>
    <t>Двухтрансформаторная подстанция 35/6(10) кВ с трансформаторной мощностью 2х2,5 МВА</t>
  </si>
  <si>
    <t>Двухтрансформаторная подстанция 35/6(10) кВ с трансформаторной мощностью 2х4,0 МВА</t>
  </si>
  <si>
    <t>Двухтрансформаторная подстанция 35/6(10) кВ с трансформаторной мощностью 2х6,3 МВА</t>
  </si>
  <si>
    <t>Двухтрансформаторная подстанция 35/6(10) кВ с трансформаторной мощностью 2х10,0 МВА</t>
  </si>
  <si>
    <t>Двухтрансформаторная подстанция 35/6(10) кВ с трансформаторной мощностью 2х16,0 МВА</t>
  </si>
  <si>
    <t>Однотрансформаторная подстанция 110/6 (10) кВ с трансформаторной мощностью 1×10,0 МВА</t>
  </si>
  <si>
    <t>Однотрансформаторная подстанция 110/6 (10) кВ с трансформаторной мощностью 1×16,0 МВА</t>
  </si>
  <si>
    <t>Однотрансформаторная подстанция 110/6 (10) кВ с трансформаторной мощностью 1×25,0 МВА</t>
  </si>
  <si>
    <t>Двухтрансформаторная подстанция 110/6 (10) кВ с трансформаторной мощностью 2×10,0 МВА</t>
  </si>
  <si>
    <t>Двухтрансформаторная подстанция 110/6 (10) кВ с трансформаторной мощностью 2×16,0 МВА</t>
  </si>
  <si>
    <t>Двухтрансформаторная подстанция 110/6 (10) кВ с трансформаторной мощностью 2×25,0 МВА</t>
  </si>
  <si>
    <t>Двухтрансформаторная подстанция 110/6 (10) кВ с трансформаторной мощностью 2×40,0 МВА</t>
  </si>
  <si>
    <t>Двухтрансформаторная подстанция 110/6 (10) кВ с трансформаторной мощностью 2×63,0 МВА</t>
  </si>
  <si>
    <t>Двухтрансформаторная подстанция 110/35/6 (10) кВ с трансформаторной мощностью 2×40,0 МВА</t>
  </si>
  <si>
    <r>
      <t xml:space="preserve">С </t>
    </r>
    <r>
      <rPr>
        <vertAlign val="subscript"/>
        <sz val="11"/>
        <color indexed="8"/>
        <rFont val="Times New Roman"/>
        <family val="1"/>
        <charset val="204"/>
      </rPr>
      <t xml:space="preserve">2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воздушных линий электропередачи</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</si>
  <si>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кабельных линий электропередачи</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</si>
  <si>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</si>
  <si>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трансформаторных подстанций (ТП, МТП, СТП, КТП), за исключением распределительных трансформаторных подстанций (РТП)</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</si>
  <si>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распределительных трансформаторных подстанций</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</si>
  <si>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центров питания, подстанций </t>
    </r>
  </si>
  <si>
    <t>Ставки платы на технологическое присоединение к электрическим сетям филиала ПАО "МРСК Сибири"-"Омскэнерго" на 2018 год</t>
  </si>
  <si>
    <t>Ставка платы, руб. без НДС</t>
  </si>
  <si>
    <t>руб./присоединение</t>
  </si>
  <si>
    <t xml:space="preserve">Ставки за единицу максимальной мощности для определения платы за технологическое присоединение к электрическим сетям  с применением постоянной схемы электроснабжения для случаев технологического присоединения на территории городских населенных пунктов </t>
  </si>
  <si>
    <t>ниже 35 кВ и мощности менее 8 900 кВт</t>
  </si>
  <si>
    <t>Подготовка и выдача сетевой организацией технических условий Заявителю (С1.1)</t>
  </si>
  <si>
    <t>Проверка сетевой организацией выполнения Заявителем (С1.2)</t>
  </si>
  <si>
    <t xml:space="preserve">Ставки за единицу максимальной мощности для определения платы за технологическое присоединение к электрическим сетям  с применением постоянной схемы электроснабжения для случаев технологического присоединения на территориях, не относящихся к территорям городских населенных пунктов </t>
  </si>
  <si>
    <t xml:space="preserve">Ставки за единицу максимальной мощности для определения платы за технологическое присоединение к электрическим сетям  с применением временной схемы электроснабжения для случаев технологического присоединения на территории городских населенных пунктов </t>
  </si>
  <si>
    <t>Ставка за единицу максимальной мощности на покрытие расходов сетевой организации на строительство воздушных линий электропередачи на i-м уровне напряжения (C2,i) с применением постоянной схемы электроснабжения</t>
  </si>
  <si>
    <t>Ставка за единицу максимальной мощности на покрытие расходов сетевой организации на строительство воздушных линий электропередачи на i-м уровне напряжения (C2,i) для случаев технологического присоединения на территории городских населенных пунктов </t>
  </si>
  <si>
    <t>Строительство ВЛ- 6 (10) кВ:</t>
  </si>
  <si>
    <t>473,06 (0)</t>
  </si>
  <si>
    <t>Строительство ВЛ- 0,4 кВ:</t>
  </si>
  <si>
    <t>4242,05 (0)</t>
  </si>
  <si>
    <t>Ставка за единицу максимальной мощности на покрытие расходов сетевой организации на строительство воздушных линий электропередачи на i-м уровне напряжения (C2,i) для случаев технологического присоединения на территории не относящихся к территориям городских населенных пунктов</t>
  </si>
  <si>
    <t xml:space="preserve"> Строительство ВЛ- 6 (10) кВ:</t>
  </si>
  <si>
    <t>7340,15 (0)</t>
  </si>
  <si>
    <t xml:space="preserve"> Строительство ВЛ-0,4 кВ:</t>
  </si>
  <si>
    <t>12753,1  (0)</t>
  </si>
  <si>
    <t>Ставка за единицу максимальной мощности на покрытие расходов сетевой организации на строительство кабельных линий электропередачи на i-м уровне напряжения (C3,i) с применением постоянной схемы электроснабжения</t>
  </si>
  <si>
    <t>Ставка за единицу максимальной мощности на покрытие расходов сетевой организации на строительство кабельных линий электропередачи на i-м уровне напряжения (C3,i) для случаев технологического присоединения на территории городских населенных пунктов </t>
  </si>
  <si>
    <t>Строительство КЛ-6 (10) кВ:</t>
  </si>
  <si>
    <t>8776,95  (0)</t>
  </si>
  <si>
    <t>Строительство КЛ-0,4 кВ:</t>
  </si>
  <si>
    <t>9434,8  (0)</t>
  </si>
  <si>
    <t>Ставка за единицу максимальной мощности на покрытие расходов сетевой организации на строительство кабельных линий электропередачи на i-м уровне напряжения (C3,i) для случаев технологического присоединения на территориях, не относящихся к городским населенным пунктам</t>
  </si>
  <si>
    <t>24108,93  (0)</t>
  </si>
  <si>
    <t>3903,2  (0)</t>
  </si>
  <si>
    <t>Строительство комплектных трансформаторных подстанцийс применением постоянной схемы электроснабжения</t>
  </si>
  <si>
    <t>Строительство комплектных трансформаторных подстанций для случаев технологического присоединения на территории городских населенных пунктов </t>
  </si>
  <si>
    <t>Однотрансформаторные подстанции с трансформаторной мощностью от 25 до 100 кВА включительно</t>
  </si>
  <si>
    <t>6320,98  (0)</t>
  </si>
  <si>
    <t>Однотрансформаторные подстанции с трансформаторной мощностью от 100 до 250 кВА включительно</t>
  </si>
  <si>
    <t>3709,13  (0)</t>
  </si>
  <si>
    <t>Однотрансформаторные подстанции с трансформаторной мощностью от 250 до 500 кВА включительно</t>
  </si>
  <si>
    <t>1705,00  (0)</t>
  </si>
  <si>
    <t>Однотрансформаторные подстанции с трансформаторной мощностью от 500 до 900 кВА включительно</t>
  </si>
  <si>
    <t>766,14  (0)</t>
  </si>
  <si>
    <t>Двухтрансформаторные подстанции с трансформаторной мощностью от 500 до 900 кВА включительно</t>
  </si>
  <si>
    <t>13366,2  (0)</t>
  </si>
  <si>
    <t xml:space="preserve">Двухтрансформаторные подстанции с трансформаторной мощностью свыше 1000 кВА </t>
  </si>
  <si>
    <t>11923,66  (0)</t>
  </si>
  <si>
    <t xml:space="preserve">Строительство распределительных трансформаторных подстанций (РТП) </t>
  </si>
  <si>
    <t>Строительство распределительных трансформаторных подстанций (РТП)  для случаев технологического присоединения на территории городских населенных пунктов </t>
  </si>
  <si>
    <t>Однотрансформаторные распределительные подстанции с трансформаторной мощностью от 25 до 100 кВА включительно</t>
  </si>
  <si>
    <t>2410,18  (0)</t>
  </si>
  <si>
    <t>Однотрансформаторные распределительные подстанции с трансформаторной мощностью от 100 до 250 кВА  включительно</t>
  </si>
  <si>
    <t>2354,42  (0)</t>
  </si>
  <si>
    <t>Однотрансформаторные распределительные подстанции с трансформаторной мощностью от 500 до 900 кВА включительно</t>
  </si>
  <si>
    <t>1615,34  (0)</t>
  </si>
  <si>
    <t>Двухтрансформаторные распределительные подстанции с трансформаторной мощностью от 500 до 900 кВА включительно</t>
  </si>
  <si>
    <t>3050,22  (0)</t>
  </si>
  <si>
    <t xml:space="preserve">Двухтрансформаторные распределительные подстанции с трансформаторной мощностью свыше 1000 кВА </t>
  </si>
  <si>
    <t>12598,37  (0)</t>
  </si>
  <si>
    <t>Строительство распределительных трансформаторных подстанций (РТП) для случаев технологического присоединения на территории не относящихся к территориям городских населенных пунктов </t>
  </si>
  <si>
    <t>Однотрансформаторные распределительные подстанции с трансформаторной мощностью до 25 кВА включительно</t>
  </si>
  <si>
    <t>9579,29  (0)</t>
  </si>
  <si>
    <t>3776,76  (0)</t>
  </si>
  <si>
    <t>Однотрансформаторные распределительные подстанции с трансформаторной мощностью от 100 до 250 кВА включительно</t>
  </si>
  <si>
    <t>2292,82  (0)</t>
  </si>
  <si>
    <t>Однотрансформаторные распределительные подстанции с трансформаторной мощностью от 250 до 500 кВА включительно</t>
  </si>
  <si>
    <t>1494,52  (0)</t>
  </si>
  <si>
    <t>1342,96  (0)</t>
  </si>
  <si>
    <t>Двухтрансформаторные распределительные подстанции с трансформаторной мощностью от 25 до 100 кВА включительно</t>
  </si>
  <si>
    <t>6820,64  (0)</t>
  </si>
  <si>
    <t>Двухтрансформаторные распределительные подстанции с трансформаторной мощностью от 250 до 500 кВА включительно</t>
  </si>
  <si>
    <t>2150,74  (0)</t>
  </si>
  <si>
    <t>2606,2  (0)</t>
  </si>
  <si>
    <t>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(С1) (без учета расходов на строительство объектов электросетевого хозяйства)</t>
  </si>
  <si>
    <t>Стандартизированная тарифная ставка для технологического присоединения энергопринимающих устройств с применением постоянной схемы электроснабжения (С1)</t>
  </si>
  <si>
    <t>руб./шт</t>
  </si>
  <si>
    <t>Стандартизированная тарифная ставка для технологического присоединения энергопринимающих устройств с применением временной схемы электроснабжения (С1)</t>
  </si>
  <si>
    <t>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(C2,i)</t>
  </si>
  <si>
    <t>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(C2,i) для случаев технологического присоединения на территории городских населенных пунктов </t>
  </si>
  <si>
    <t>Строительство воздушных линий (опоры деревянные, провод неизолированный, сталеалюминевый, сечение провода до 50 квадратных мм включительно)</t>
  </si>
  <si>
    <t>2103083,12  (0)</t>
  </si>
  <si>
    <t xml:space="preserve"> Строительство воздушных линий (опоры железобетонные, провод изолированный, сталеалюминевый, сечение провода до 50 квадратных мм включительно)</t>
  </si>
  <si>
    <t>781662,27  (0)</t>
  </si>
  <si>
    <t xml:space="preserve"> Строительство воздушных линий (опоры железобетонные, провод изолированный, алюминиевый, сечение провода до 50 квадратных мм включительно)</t>
  </si>
  <si>
    <t>1232875,12  (0)</t>
  </si>
  <si>
    <t>Строительство воздушных линий (опоры железобетонные, провод изолированный, алюминиевый, сечение провода от 50 до 100 квадратных мм включительно)</t>
  </si>
  <si>
    <t>1246578,93  (0)</t>
  </si>
  <si>
    <t>Строительство воздушных линий (опоры железобетонные, провод неизолированный, сталеалюминевый, сечение провода до 50 квадратных мм включительно)</t>
  </si>
  <si>
    <t>Строительство воздушных линий (опоры железобетонные, провод неизолированный, алюминиевый, сечение провода до 50 квадратных мм включительно)</t>
  </si>
  <si>
    <t>1616534,96  (0)</t>
  </si>
  <si>
    <t xml:space="preserve"> Строительство воздушных линий (опоры деревянные, провод изолированный, алюминиевый, сечение провода до 50 квадратных мм включительно)</t>
  </si>
  <si>
    <t>1572269,01  (0)</t>
  </si>
  <si>
    <t>Строительство воздушных линий (опоры деревянные, провод изолированный, алюминиевый, сечение провода от 50 до 100 квадратных мм включительно)</t>
  </si>
  <si>
    <t>489414,57  (0)</t>
  </si>
  <si>
    <t>Строительство воздушных линий (опоры железобетонные, провод изолированный, алюминиевый, сечение провода до 50 квадратных мм включительно)</t>
  </si>
  <si>
    <t>496727,72  (0)</t>
  </si>
  <si>
    <t xml:space="preserve">  Строительство воздушных линий (опоры железобетонные, провод изолированный, алюминиевый, сечение провода от 50 до 100 квадратных мм включительно)</t>
  </si>
  <si>
    <t>902958,34  (0)</t>
  </si>
  <si>
    <t xml:space="preserve"> Строительство воздушных линий (опоры железобетонные, провод изолированный, алюминиевый, сечение провода от 100 до 200 квадратных мм включительно)</t>
  </si>
  <si>
    <t>1613674,98  (0)</t>
  </si>
  <si>
    <t>541292,21  (0)</t>
  </si>
  <si>
    <t>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(C2,i) для случаев технологического присоединения на территории не относящихся к территориям городских населенных пунктов </t>
  </si>
  <si>
    <t>руб./км.</t>
  </si>
  <si>
    <t>1038879,09  (0)</t>
  </si>
  <si>
    <t>1053974,95  (0)</t>
  </si>
  <si>
    <t>Строительство воздушных линий (опоры железобетонные, провод изолированный, алюминиевый, сечение провода от 100 до 200 квадратных мм включительно)</t>
  </si>
  <si>
    <t>5005099,09  (0)</t>
  </si>
  <si>
    <t xml:space="preserve"> Строительство воздушных линий (опоры железобетонные, провод неизолированный, сталеалюминевый, сечение провода до 50 квадратных мм включительно)</t>
  </si>
  <si>
    <t>881984,37  (0)</t>
  </si>
  <si>
    <t>Строительство воздушных линий (опоры железобетонные, провод неизолированный, сталеалюминевый, сечение провода от 50 до 100 квадратных мм включительно)</t>
  </si>
  <si>
    <t>511471,55  (0)</t>
  </si>
  <si>
    <t>944769,27  (0)</t>
  </si>
  <si>
    <t>1231381,68  (0)</t>
  </si>
  <si>
    <t xml:space="preserve">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(C3,i) </t>
  </si>
  <si>
    <t>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(C3,i) для случаев технологического присоединения на территории городских населенных пунктов </t>
  </si>
  <si>
    <t>Строительство кабельных линий (прокладка в траншее, с бумажной изоляцией, многожильные, с алюминиевой жилой, сечение провода от 50 до 100 квадратных мм включительно)</t>
  </si>
  <si>
    <t>3687982,76  (0)</t>
  </si>
  <si>
    <t>Строительство кабельных линий (прокладка в траншее, с бумажной изоляцией, многожильные, с алюминиевой жилой, сечение провода от 100 до 200 квадратных мм включительно)</t>
  </si>
  <si>
    <t>10478731,59  (0)</t>
  </si>
  <si>
    <t>Строительство кабельных линий (прокладка в траншее, с бумажной изоляцией, многожильные, с алюминиевой жилой, сечение провода от 200 до 500 квадратных мм включительно)</t>
  </si>
  <si>
    <t>2453201,91  (0)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</si>
  <si>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100 до 200 квадратных мм включительно)</t>
  </si>
  <si>
    <t>6944583,81  (0)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</si>
  <si>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50 до 100 квадратных мм включительно)</t>
  </si>
  <si>
    <t>4239736,86  (0)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</si>
  <si>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100 до 200 квадратных мм включительно)</t>
  </si>
  <si>
    <t>4317526,88  (0)</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</si>
  <si>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t>
  </si>
  <si>
    <t>784779,24  (0)</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</si>
  <si>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квадратных мм включительно)</t>
  </si>
  <si>
    <t>1309892,98  (0)</t>
  </si>
  <si>
    <t>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t>
  </si>
  <si>
    <t>1735627,72  (0)</t>
  </si>
  <si>
    <t>Строительство кабельных линий (прокладка в траншее, с резиновой и пластмассовой изоляцией, многожильные, с алюминиевой жилой, сечение провода от 200 до 500 квадратных мм включительно)</t>
  </si>
  <si>
    <t>1684727,95  (0)</t>
  </si>
  <si>
    <t>960686,18  (0)</t>
  </si>
  <si>
    <t>1369616,31  (0)</t>
  </si>
  <si>
    <t>2124771,91  (0)</t>
  </si>
  <si>
    <t>Строительство кабельных линий (прокладка в каналах, с резиновой и пластмассовой изоляцией, многожильные, с алюминиевой жилой, сечение провода от 100 до 200 квадратных мм включительно)</t>
  </si>
  <si>
    <t>943914,44  (0)</t>
  </si>
  <si>
    <t>Строительство кабельных линий (прокладка в галереях и эстакадах, с резиновой и пластмассовой изоляцией, многожильные, с алюминиевой жилой, сечение провода до 50 квадратных мм включительно)</t>
  </si>
  <si>
    <t>314864,75  (0)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</si>
  <si>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квадратных мм включительно)</t>
  </si>
  <si>
    <t>5520765,31  (0)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</si>
  <si>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50 до 100 квадратных мм включительно)</t>
  </si>
  <si>
    <t>7272715,1  (0)</t>
  </si>
  <si>
    <t>7984615,12  (0)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</si>
  <si>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500 квадратных мм включительно)</t>
  </si>
  <si>
    <t>7721797,63  (0)</t>
  </si>
  <si>
    <t>7626033,73  (0)</t>
  </si>
  <si>
    <t>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(C3,i) для случаев технологического присоединения на территории не относяшейся к городским населенным пунктам  </t>
  </si>
  <si>
    <t>1179643,16  (0)</t>
  </si>
  <si>
    <t>2955176,44  (0)</t>
  </si>
  <si>
    <t>3049846,75  (0)</t>
  </si>
  <si>
    <t>Строительство кабельных линий (с резиновой и пластмассовой изоляцией, одножильные, с алюминиевой жилой, сечение провода от 200 до 500 квадратных мм включительно)</t>
  </si>
  <si>
    <t>3202370,83  (0)</t>
  </si>
  <si>
    <t>5222426,27  (0)</t>
  </si>
  <si>
    <t>2923082,16  (0)</t>
  </si>
  <si>
    <t>Строительство комплектных трансформаторных подстанций с уровнем напряжения до 35 кВ</t>
  </si>
  <si>
    <t>Строительство комплектных трансформаторных подстанций с уровнем напряжения до 35 кВ для случаев технологического присоединения на территории городских населенных пунктов </t>
  </si>
  <si>
    <t>1705  (0)</t>
  </si>
  <si>
    <t xml:space="preserve">Строительство распределительных трансформаторных подстанций (РТП) с уровнем напряжения до 35 кВ </t>
  </si>
  <si>
    <t>Строительство распределительных трансформаторных подстанций (РТП) с уровнем напряжения до 35 кВ для случаев технологического присоединения на территории городских населенных пунктов </t>
  </si>
  <si>
    <t>Строительство распределительных трансформаторных подстанций (РТП) с уровнем напряжения до 35 кВ для случаев технологического присоединения на территории не относящихся к территориям городских населенных пунктов </t>
  </si>
  <si>
    <t>Филиал ПАО "МРСК Сибири" – "Хакасэнерго"</t>
  </si>
  <si>
    <t>Приказ ГКТЭ РХ от 25.12.2017 № 9-п опубликовано на сайте https://r-19.ru/authorities/state-committee-on-tariffs-and-energy-of-the-republic-of-khakassia/docs/prikazy-po-tarifam-v-sfere-elektrosnabzheniya-za-2017-god/51696/ 28.12.2017</t>
  </si>
  <si>
    <t>С maxN 2.1, Строительство воздушных линий напряжением 0,4 кВ</t>
  </si>
  <si>
    <t>С maxN 2.2, Строительство воздушных линий напряжением 6-10 кВ</t>
  </si>
  <si>
    <t>С maxN 3.1, Строительство кабельных линий напряжением 0,4 кВ</t>
  </si>
  <si>
    <t>С maxN 3.2, Строительство кабельных линий напряжением 6-10 кВ</t>
  </si>
  <si>
    <r>
      <t xml:space="preserve">С 5 </t>
    </r>
    <r>
      <rPr>
        <vertAlign val="superscript"/>
        <sz val="11"/>
        <color indexed="8"/>
        <rFont val="Times New Roman"/>
        <family val="1"/>
        <charset val="204"/>
      </rPr>
      <t xml:space="preserve">max N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 в т.ч.</t>
    </r>
  </si>
  <si>
    <t>С maxN 5.1, Строительство однотрансформаторных ТП до 25кВА</t>
  </si>
  <si>
    <t>С maxN 5.2, Строительство однотрансформаторных ТП 25 - 100кВА</t>
  </si>
  <si>
    <t>С maxN 5.3, Строительство однотрансформаторных ТП 100 - 250кВА</t>
  </si>
  <si>
    <t>С maxN 5.4, Строительство однотрансформаторных ТП 250 - 500кВА</t>
  </si>
  <si>
    <t>С maxN 5.5, Строительство однотрансформаторных ТП 500 - 900кВА</t>
  </si>
  <si>
    <t>С maxN 5.6, Строительство двухтрансформаторных ТП до 25кВА</t>
  </si>
  <si>
    <t>С maxN 5.7, Строительство двухтрансформаторных ТП 25 - 100кВА</t>
  </si>
  <si>
    <t>С maxN 5.8, Строительство двухтрансформаторных ТП 250 - 500кВА</t>
  </si>
  <si>
    <t>С maxN 5.9, Строительство двухтрансформаторных ТП 500 - 900кВА</t>
  </si>
  <si>
    <t>С maxN 5.10, Строительство двухтрансформаторных ТП свыше 1000кВА</t>
  </si>
  <si>
    <r>
      <t xml:space="preserve">С 6 </t>
    </r>
    <r>
      <rPr>
        <vertAlign val="superscript"/>
        <sz val="11"/>
        <color indexed="8"/>
        <rFont val="Times New Roman"/>
        <family val="1"/>
        <charset val="204"/>
      </rPr>
      <t xml:space="preserve">max N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 в т.ч.</t>
    </r>
  </si>
  <si>
    <t>С maxN 6.1, Строительство двухтрансформаторных РТП свыше 1000кВА</t>
  </si>
  <si>
    <t>35кВ</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</si>
  <si>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 с 01.01.2018 по 31.12.2018</t>
  </si>
  <si>
    <t>постоянная схема</t>
  </si>
  <si>
    <t>С2.i, Строительство воздушных линий электропередачи на i-ом  уровне напряжения, в т.ч.:</t>
  </si>
  <si>
    <t>0,4-6,10кВ</t>
  </si>
  <si>
    <t>руб/км.</t>
  </si>
  <si>
    <t>C2.1, Строительство воздушных линий напряжением 0,4 кВ</t>
  </si>
  <si>
    <t>С2.2, Строительство воздушных линий напряжением 6-10 кВ</t>
  </si>
  <si>
    <t>С3.i, Строительство кабельных линий электропередачи на i-ом  уровне напряжения, в т.ч.:</t>
  </si>
  <si>
    <t>С3.1, Строительство кабельных линий напряжением 0,4 кВ</t>
  </si>
  <si>
    <t>С3.2, Строительство кабельных линий напряжением 6-10 кВ</t>
  </si>
  <si>
    <t>С4.i, Строительство пунктов секционирования:</t>
  </si>
  <si>
    <t>С5.i, Строительство трансформаторных подстанций (ТП), за исключением распределительных трансформаторных подстанций (РТП), с уровнем напряжения до 35кВ в т.ч.:</t>
  </si>
  <si>
    <t>С5.1, Строительство однотрансформаторных ТП до 25кВА</t>
  </si>
  <si>
    <t>С5.2, Строительство однотрансформаторных ТП 25 - 100кВА</t>
  </si>
  <si>
    <t>С5.3, Строительство однотрансформаторных ТП 100 - 250кВА</t>
  </si>
  <si>
    <t>С5.4, Строительство однотрансформаторных ТП 250 - 500кВА</t>
  </si>
  <si>
    <t>С5.5, Строительство однотрансформаторных ТП 500 - 900кВА</t>
  </si>
  <si>
    <t>С5.6, Строительство двухтрансформаторных ТП до 25кВА</t>
  </si>
  <si>
    <t>С5.7, Строительство двухтрансформаторных ТП 25 - 100кВА</t>
  </si>
  <si>
    <t>С5.8, Строительство двухтрансформаторных ТП 250 - 500кВА</t>
  </si>
  <si>
    <t>С5.9, Строительство двухтрансформаторных ТП 500 - 900кВА</t>
  </si>
  <si>
    <t>С5.10, Строительство двухтрансформаторных ТП свыше 1000кВА</t>
  </si>
  <si>
    <r>
      <t>С 6.i</t>
    </r>
    <r>
      <rPr>
        <vertAlign val="superscript"/>
        <sz val="11"/>
        <color indexed="8"/>
        <rFont val="Times New Roman"/>
        <family val="1"/>
        <charset val="204"/>
      </rPr>
      <t xml:space="preserve">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 в т.ч.</t>
    </r>
  </si>
  <si>
    <t>С6.1, Строительство двухтрансформаторных РТП свыше 1000кВА</t>
  </si>
  <si>
    <r>
      <t>С7.i</t>
    </r>
    <r>
      <rPr>
        <vertAlign val="subscript"/>
        <sz val="11"/>
        <color indexed="8"/>
        <rFont val="Times New Roman"/>
        <family val="1"/>
        <charset val="204"/>
      </rPr>
      <t>,</t>
    </r>
    <r>
      <rPr>
        <vertAlign val="superscript"/>
        <sz val="11"/>
        <color indexed="8"/>
        <rFont val="Times New Roman"/>
        <family val="1"/>
        <charset val="204"/>
      </rPr>
      <t xml:space="preserve"> </t>
    </r>
    <r>
      <rPr>
        <sz val="11"/>
        <color indexed="8"/>
        <rFont val="Times New Roman"/>
        <family val="1"/>
        <charset val="204"/>
      </rPr>
      <t xml:space="preserve"> Строительство центров питания, подстанций уровнем напряжения 35 кВ и выше (ПС)</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</si>
  <si>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трансформаторных подстанций (ТП), за исключением распределительных трансформаторных подстанций (РТП), с уровнем напряжения до 35кВ</t>
    </r>
  </si>
  <si>
    <t xml:space="preserve"> Тарифное меню по ТП (2018)</t>
  </si>
  <si>
    <t>Филиал ПАО "МРСК Сибири" - "Читаэнерго"</t>
  </si>
  <si>
    <t>Ставка платы по категориям надежности при постоянной схеме подключения, руб., без НДС</t>
  </si>
  <si>
    <t>Приказ РСТ Забайкальского края от 28.12.2017 №661-НПА, http:// &lt;http:///&gt; рст.забайкальскийкрай.рф/prikazy/prikazy_2017_god/prikazy_2017_stranica_7.html</t>
  </si>
  <si>
    <t>до 15 кВт</t>
  </si>
  <si>
    <t>от 15 до 150 кВт</t>
  </si>
  <si>
    <t>от 150 до 670 кВт</t>
  </si>
  <si>
    <t>По временной схеме подключения до 150 кВт</t>
  </si>
  <si>
    <t>строительство воздушных линий</t>
  </si>
  <si>
    <t>ВЛИ 0,4 кВ (СИП-2 3х35+1х54,6)</t>
  </si>
  <si>
    <t>ВЛИ 0,4 кВ (СИП-2 3х50+1х54,6)</t>
  </si>
  <si>
    <t>ВЛИ 0,4 кВ (СИП-2 3х70+1х95)</t>
  </si>
  <si>
    <t>1 092,42</t>
  </si>
  <si>
    <t>ВЛИ 0,4 кВ (СИП-2 3х95+1х70)</t>
  </si>
  <si>
    <t>1 149,79</t>
  </si>
  <si>
    <t>ВЛИ 0,4 кВ (СИП-4 4х120)</t>
  </si>
  <si>
    <t>1 772,36</t>
  </si>
  <si>
    <t>ВЛИ 0,4 кВ (СИП-4 4х35) совместная подвеска на общих опорах</t>
  </si>
  <si>
    <t>ВЛИ 0,4 кВ (СИП-4 4х50) совместная подвеска на общих опорах</t>
  </si>
  <si>
    <t>ВЛИ 0,4 кВ (СИП-4 4х70) совместная подвеска на общих опорах</t>
  </si>
  <si>
    <t>ВЛИ 0,4 кВ (СИП-4 4х95) совместная подвеска на общих опорах</t>
  </si>
  <si>
    <t>строительство кабельных линий</t>
  </si>
  <si>
    <t>КЛ-0,4 кВ (АВБбШв-4х70) в траншее</t>
  </si>
  <si>
    <t>КЛ-0,4 кВ (АВБбШв-4х95) в траншее</t>
  </si>
  <si>
    <t>КЛ-0,4 кВ (АВБбШв-4х120) в траншее</t>
  </si>
  <si>
    <t>КЛ-0,4 кВ (АВБбШв-4х150) в траншее</t>
  </si>
  <si>
    <t>КЛ-0,4 кВ (АВБбШв-4х185) в траншее</t>
  </si>
  <si>
    <t>КЛ-0,4 кВ (АВБбШв-4х240) в траншее</t>
  </si>
  <si>
    <t>КЛ-0,4 кВ (АПвБбШп-4х70) в траншее</t>
  </si>
  <si>
    <t>КЛ-0,4 кВ (АПвБбШп-4х120) в траншее</t>
  </si>
  <si>
    <t xml:space="preserve">строительство </t>
  </si>
  <si>
    <t>КЛ-0,4 кВ (АПвБбШп-4х240) в траншее</t>
  </si>
  <si>
    <t xml:space="preserve">строительство комплектных однотрансформаторных подстанций (КТП) (БКТП) </t>
  </si>
  <si>
    <t>КТПН киоскового типа 250 кВА</t>
  </si>
  <si>
    <t>КТПН киоскового типа 400 кВА</t>
  </si>
  <si>
    <t>КТПН киоскового типа 630 кВА</t>
  </si>
  <si>
    <t>КТПН киоскового типа 1000 кВА</t>
  </si>
  <si>
    <t>БКТП 250 кВА блочного типа сэндвич-панели</t>
  </si>
  <si>
    <t>БКТП 400 кВА блочного типа сэндвич-панели</t>
  </si>
  <si>
    <t>БКТП 630 кВА блочного типа сэндвич-панели</t>
  </si>
  <si>
    <t>БКТП 1000 кВА блочного типа сэндвич-панели</t>
  </si>
  <si>
    <t>КТПН киоскового типа  1000 кВА и свыше</t>
  </si>
  <si>
    <t>БКТП 1600 кВА блочного типа сэндвич-панели</t>
  </si>
  <si>
    <t>БКТП 2500 кВА блочного типа сэндвич-панели</t>
  </si>
  <si>
    <t xml:space="preserve">строительство распределительных трансформаторных подстанций (РТП) </t>
  </si>
  <si>
    <t>РТП 6 (10) кВ  с  ТП 630 кВА  и РУ 6 (10) кВ на 12 ячеек</t>
  </si>
  <si>
    <t>РТП 6 (10) кВ  с  ТП 1000 кВА  и РУ 6 (10) кВ на 12 ячеек</t>
  </si>
  <si>
    <t>РТП 6 (10) кВ  с  ТП 1600 кВА  и РУ 6 (10) кВ на 12 ячеек</t>
  </si>
  <si>
    <t>РТП 6 (10) кВ  с  ТП 2500 кВА  и РУ 6 (10) кВ на 12 ячеек</t>
  </si>
  <si>
    <t>ВЛ-6 (20) кВ на ж/б опорах (АС-35)</t>
  </si>
  <si>
    <t>ВЛ-6 (20) кВ на ж/б опорах (АС-50)</t>
  </si>
  <si>
    <t>ВЛ-6 (20) кВ на ж/б опорах (АС-70)</t>
  </si>
  <si>
    <t>ВЛ-6 (20) кВ на ж/б опорах (АС-95)</t>
  </si>
  <si>
    <t>ВЛ-6 (20) кВ на ж/б опорах (АС-120)</t>
  </si>
  <si>
    <t>ВЛ-6 (20) кВ на деревянных опорах с ж/б приставками (АС-50)</t>
  </si>
  <si>
    <t>ВЛ-6 (20) кВ на деревянных опорах с ж/б приставками (АС-70)</t>
  </si>
  <si>
    <t>ВЛ-6 (20) кВ на деревянных опорах с ж/б приставками (АС-95)</t>
  </si>
  <si>
    <t>ВЛ-6 (20) кВ на ж/б опорах (СИП 3 1х35)</t>
  </si>
  <si>
    <t>ВЛ-6 (20) кВ на ж/б опорах (СИП 3 1х50)</t>
  </si>
  <si>
    <t>ВЛ-6 (20) кВ на ж/б опорах (СИП 3 1х70)</t>
  </si>
  <si>
    <t>ВЛ-6 (20) кВ на ж/б опорах (СИП 3 1х95)</t>
  </si>
  <si>
    <t>ВЛ-6 (20) кВ на ж/б опорах (СИП 3 1х120)</t>
  </si>
  <si>
    <t>ВЛ-6 (20) кВ на ж/б опорах  (АС-70)</t>
  </si>
  <si>
    <t>ВЛ-6 (20) кВ на ж/б опорах  (АС-95)</t>
  </si>
  <si>
    <t>КЛ-6 (20) кВ (ААБл-10-3х70) в траншее</t>
  </si>
  <si>
    <t>КЛ-6 (20) кВ (ААБл-10 3х95) в траншее</t>
  </si>
  <si>
    <t>КЛ-6 (20) кВ (ААБл-10-3х120) в траншее</t>
  </si>
  <si>
    <t>КЛ-6 (20) кВ (ААБл-10-3х150) в траншее</t>
  </si>
  <si>
    <t>КЛ-6 (20) кВ (ААБл-10-3х185) в траншее</t>
  </si>
  <si>
    <t>КЛ-6 (20) кВ (ААБл-10-3х240) в траншее</t>
  </si>
  <si>
    <t>КЛ-6 (20) кВ (АПвБП-10-3х70) в траншее</t>
  </si>
  <si>
    <t>КЛ-6 (20) кВ (АПвБП-10-3х95) в траншее</t>
  </si>
  <si>
    <t>КЛ-6 (20) кВ (АПвБП-10-3х120) в траншее</t>
  </si>
  <si>
    <t>КЛ-6 (20) кВ (АПвБП-10-3х185) в траншее</t>
  </si>
  <si>
    <t>КЛ-6 (20) кВ (АПвБП-10-3х240) в траншее</t>
  </si>
  <si>
    <t>КЛ-6 (20) кВ (3 кабеля АПвП 1х70/25-10) в траншее</t>
  </si>
  <si>
    <t>КЛ-6 (20) кВ (3 кабеля АПвП 1х95/25-20) в траншее</t>
  </si>
  <si>
    <t>КЛ-6 (20) кВ (3 кабеля АПвП 1х120/25-20) в траншее</t>
  </si>
  <si>
    <t>КЛ-6 (20) кВ (3 кабеля АПвП 1х150/35-20) в траншее</t>
  </si>
  <si>
    <t>КЛ-6 (20) кВ (3 кабеля АПвП 1х185/35-20) в траншее</t>
  </si>
  <si>
    <t>2 047,85</t>
  </si>
  <si>
    <t>КЛ-6 (20) кВ (ААБл-10 3х150) в траншее</t>
  </si>
  <si>
    <t>КЛ-6 (20) кВ (АПвБП-10-3х300) в траншее</t>
  </si>
  <si>
    <t>КЛ-6 (20) кВ (3 кабеля АПвП 1х240/35-20) в траншее</t>
  </si>
  <si>
    <t>КЛ-6 (20) кВ (3 кабеля АПвП 1х300/35-20) в траншее</t>
  </si>
  <si>
    <t>КЛ-6 (20) кВ (3 кабеля АПвП 1х400/35-20) в траншее</t>
  </si>
  <si>
    <t>КЛ-6 (20) кВ (3 кабеля АПвП 1х500/35-20) в траншее</t>
  </si>
  <si>
    <t>КЛ-6 (20) кВ (3 кабеля АПвП 1х630/35-20) в траншее</t>
  </si>
  <si>
    <t>Строительство пунктов секционирования</t>
  </si>
  <si>
    <t>строительство реклоузеров (РВА/TEL-10-12,5/630)</t>
  </si>
  <si>
    <t>строительство распределительных пунктов (1 ячейка КСО 6-10 кВ с выключателем ВНА)</t>
  </si>
  <si>
    <t>строительство переключательных пунктов (1 ячейка КСО 6-10 кВ с вакуумным выключателем ВВ/TEL)</t>
  </si>
  <si>
    <t>2. Стандартизированные тарифные ставки платы за технологическое присоединение</t>
  </si>
  <si>
    <t xml:space="preserve">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</si>
  <si>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по постоянной схеме электроснабжения</t>
  </si>
  <si>
    <t>0,4/6-20/35/110 кВ</t>
  </si>
  <si>
    <t>2 933,58</t>
  </si>
  <si>
    <t>9 136,24</t>
  </si>
  <si>
    <t>по временной схеме электроснабжения</t>
  </si>
  <si>
    <t>8 267,37</t>
  </si>
  <si>
    <t>С2 -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 (руб./км без НДС), **</t>
  </si>
  <si>
    <t>ВЛИ 0,4 кВ (СИП-4 2х16)</t>
  </si>
  <si>
    <t>569 174,54</t>
  </si>
  <si>
    <t>Строительство ВЛИ 0,4 кВ (СИП-4 4х16)</t>
  </si>
  <si>
    <t>624 705,95</t>
  </si>
  <si>
    <t>ВЛИ 0,4 кВ (СИП-2 3х25+1х35)</t>
  </si>
  <si>
    <t>702 593,10</t>
  </si>
  <si>
    <t>754 472,23</t>
  </si>
  <si>
    <t>815 430,20</t>
  </si>
  <si>
    <t>896 798,22</t>
  </si>
  <si>
    <t>943 892,79</t>
  </si>
  <si>
    <t>1 454 979,20</t>
  </si>
  <si>
    <t>ВЛИ 0,4 кВ (СИП-4 4х25) совместная подвеска на общих опорах</t>
  </si>
  <si>
    <t>307 778,97</t>
  </si>
  <si>
    <t>371 453,72</t>
  </si>
  <si>
    <t>467 557,20</t>
  </si>
  <si>
    <t>588 943,57</t>
  </si>
  <si>
    <t>724 798,84</t>
  </si>
  <si>
    <t xml:space="preserve"> ВЛ-6 (20) кВ на ж/б опорах (АС-35)</t>
  </si>
  <si>
    <t>807 100,80</t>
  </si>
  <si>
    <t xml:space="preserve"> ВЛ-6 (20) кВ на ж/б опорах (АС-50)</t>
  </si>
  <si>
    <t>849 613,15</t>
  </si>
  <si>
    <t xml:space="preserve"> ВЛ-6 (20) кВ на ж/б опорах (АС-70)</t>
  </si>
  <si>
    <t>965 250,50</t>
  </si>
  <si>
    <t xml:space="preserve"> ВЛ-6 (20) кВ на ж/б опорах (АС-95)</t>
  </si>
  <si>
    <t>1 063 269,82</t>
  </si>
  <si>
    <t xml:space="preserve"> ВЛ-6 (20) кВ на ж/б опорах (АС-120)</t>
  </si>
  <si>
    <t>1 110 613,80</t>
  </si>
  <si>
    <t>1 066 968,52</t>
  </si>
  <si>
    <t>1 141 195,51</t>
  </si>
  <si>
    <t>1 239 214,82</t>
  </si>
  <si>
    <t>1 130 031,67</t>
  </si>
  <si>
    <t>1 273 863,95</t>
  </si>
  <si>
    <t>1 356 678,59</t>
  </si>
  <si>
    <t>1 392 553,01</t>
  </si>
  <si>
    <t>1 933 006,56</t>
  </si>
  <si>
    <t>ВЛ-6 (20) кВ на ж/б опорах в условиях пересеченной болотистой и лесистой местности (СИП 3 1х70)</t>
  </si>
  <si>
    <t>2 417 599,71</t>
  </si>
  <si>
    <t>ВЛ-6 (20) кВ на ж/б опорах в условиях пересеченной болотистой и лесистой местности (СИП 3 1х95)</t>
  </si>
  <si>
    <t>2 453 474,13</t>
  </si>
  <si>
    <t>Строительство одноцепной ВЛ-35 кВ (АС-50)</t>
  </si>
  <si>
    <t>4 840 896,75</t>
  </si>
  <si>
    <t>Строительство одноцепной ВЛ-35 кВ (АС-70)</t>
  </si>
  <si>
    <t>4 886 997,70</t>
  </si>
  <si>
    <t>Строительство одноцепной ВЛ-35 кВ (АС-95)</t>
  </si>
  <si>
    <t>4 949 339,75</t>
  </si>
  <si>
    <t>Строительство одноцепной ВЛ-35 кВ (АС-120)</t>
  </si>
  <si>
    <t>4 996 400,22</t>
  </si>
  <si>
    <t>Строительство одноцепной ВЛ-35 кВ (АС-150)</t>
  </si>
  <si>
    <t>5 078 979,58</t>
  </si>
  <si>
    <t>Строительство одноцепной ВЛ-35 кВ (АС-185)</t>
  </si>
  <si>
    <t>5 171 028,83</t>
  </si>
  <si>
    <t>Строительство одноцепной ВЛ-35 кВ (АС-240)</t>
  </si>
  <si>
    <t>5 295 860,13</t>
  </si>
  <si>
    <t>Строительство двухцепной  ВЛ-35 кВ (АС до 150)</t>
  </si>
  <si>
    <t>7 191 148,15</t>
  </si>
  <si>
    <t>Строительство одноцепной ВЛ-110 кВ (АС до 150)</t>
  </si>
  <si>
    <t>7 036 721,57</t>
  </si>
  <si>
    <t>Строительство одноцепной ВЛ-110 кВ (АС до 240)</t>
  </si>
  <si>
    <t>10 878 985,87</t>
  </si>
  <si>
    <t>Строительство двухцепной  ВЛ-110 кВ (АС до 150)</t>
  </si>
  <si>
    <t>10 427 420,83</t>
  </si>
  <si>
    <t>Строительство двухцепной  ВЛ-110 кВ (АС до 240)</t>
  </si>
  <si>
    <t>14 150 852,12</t>
  </si>
  <si>
    <t>С3 -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 (руб./км без НДС), **</t>
  </si>
  <si>
    <t>КЛ-0,4 кВ (АВБбШв-4х50) в траншее</t>
  </si>
  <si>
    <t>1 159 610,12</t>
  </si>
  <si>
    <t>1 181 431,15</t>
  </si>
  <si>
    <t>1 300 124,36</t>
  </si>
  <si>
    <t>1 535 151,39</t>
  </si>
  <si>
    <t>1 850 269,84</t>
  </si>
  <si>
    <t>1 905 234,86</t>
  </si>
  <si>
    <t>2 506 124,44</t>
  </si>
  <si>
    <t>1 348 433,90</t>
  </si>
  <si>
    <t>1 711 924,27</t>
  </si>
  <si>
    <t>2 220 764,77</t>
  </si>
  <si>
    <t>КЛ-0,4 кВ (АВБбШв 4х95 - 4х240) прокладка методом ГНБ</t>
  </si>
  <si>
    <t>13 266 348,18</t>
  </si>
  <si>
    <t>1 400 294,12</t>
  </si>
  <si>
    <t>1 502 024,84</t>
  </si>
  <si>
    <t>1 532 506,63</t>
  </si>
  <si>
    <t>1 665 771,50</t>
  </si>
  <si>
    <t>2 409 280,21</t>
  </si>
  <si>
    <t>2 759 456,00</t>
  </si>
  <si>
    <t>1 919 914,87</t>
  </si>
  <si>
    <t>2 042 977,73</t>
  </si>
  <si>
    <t>2 166 039,29</t>
  </si>
  <si>
    <t>2 486 000,14</t>
  </si>
  <si>
    <t>3 298 663,30</t>
  </si>
  <si>
    <t>3 648 441,87</t>
  </si>
  <si>
    <t>КЛ-6(20) кВ (3 кабеля АПвП 1х50/25-10) в траншее</t>
  </si>
  <si>
    <t>1 201 707,37</t>
  </si>
  <si>
    <t>КЛ-6(20) кВ (3 кабеля АПвП 1х70/25-10) в траншее</t>
  </si>
  <si>
    <t>КЛ-6(20) кВ (3 кабеля АПвП 1х95/25-20) в траншее</t>
  </si>
  <si>
    <t>КЛ-6(20) кВ (3 кабеля АПвП 1х120/25-20) в траншее</t>
  </si>
  <si>
    <t>КЛ-6(20) кВ (3 кабеля АПвП 1х150/35-20) в траншее</t>
  </si>
  <si>
    <t>КЛ-6(20) кВ (3 кабеля АПвП 1х185/35-20) в траншее</t>
  </si>
  <si>
    <t>КЛ-6(20) кВ (3 кабеля АПвП 1х240/35-20) в траншее</t>
  </si>
  <si>
    <t>КЛ-6(20) кВ (3 кабеля АПвП 1х300/35-20) в траншее</t>
  </si>
  <si>
    <t>КЛ-6(20) кВ (3 кабеля АПвП 1х400/35-20) в траншее</t>
  </si>
  <si>
    <t>КЛ-6(20) кВ (3 кабеля АПвП 1х500/35-20) в траншее</t>
  </si>
  <si>
    <t>4 621 996,26</t>
  </si>
  <si>
    <t>КЛ-6(20) кВ (3 кабеля АПвП 1х630/35-20) в траншее</t>
  </si>
  <si>
    <t>5 082 997,15</t>
  </si>
  <si>
    <t>КЛ-6(20) кВ (3 кабеля АПвП до 1х630) прокладка методом ГНБ</t>
  </si>
  <si>
    <t>14 449 986,53</t>
  </si>
  <si>
    <t xml:space="preserve"> КЛ-35 кВ (кабель АПвП 3х95/16) в траншее</t>
  </si>
  <si>
    <t>1 940 355,05</t>
  </si>
  <si>
    <t>КЛ-35 кВ (кабель АПвП 3х120/25) в траншее</t>
  </si>
  <si>
    <t>2 127 759,97</t>
  </si>
  <si>
    <t>КЛ-35 кВ (кабель АПвП 3х150/25-35) в траншее</t>
  </si>
  <si>
    <t>2 867 542,91</t>
  </si>
  <si>
    <t>КЛ-35 кВ (3 кабеля АПвП 1х50/16) в траншее</t>
  </si>
  <si>
    <t>1 901 399,63</t>
  </si>
  <si>
    <t>КЛ-35 кВ (3 кабеля АПвП 1х70/16) в траншее</t>
  </si>
  <si>
    <t>1 986 947,82</t>
  </si>
  <si>
    <t>КЛ-35 кВ (3 кабеля АПвП 1х95/16) в траншее</t>
  </si>
  <si>
    <t>2 092 454,00</t>
  </si>
  <si>
    <t>КЛ-35 кВ (3 кабеля АПвП 1х120/16) в траншее</t>
  </si>
  <si>
    <t>2 175 867,31</t>
  </si>
  <si>
    <t>КЛ-35 кВ (3 кабеля АПвП 1х150/25) в траншее</t>
  </si>
  <si>
    <t>2 460 376,57</t>
  </si>
  <si>
    <t>КЛ-35 кВ (3 кабеля АПвП 1х185/25) в траншее</t>
  </si>
  <si>
    <t>3 191 185,22</t>
  </si>
  <si>
    <t>КЛ-35 кВ (3 кабеля АПвП 1х240/25) в траншее</t>
  </si>
  <si>
    <t>3 260 969,30</t>
  </si>
  <si>
    <t>КЛ-35 кВ (3 кабеля АПвП 1х300/25) в траншее</t>
  </si>
  <si>
    <t>3 477 826,84</t>
  </si>
  <si>
    <t>КЛ-35 кВ (3 кабеля АПвП 1х400/35) в траншее</t>
  </si>
  <si>
    <t>3 932 311,98</t>
  </si>
  <si>
    <t>КЛ-35 кВ (3 кабеля АПвП 1х500/35) в траншее</t>
  </si>
  <si>
    <t>4 341 695,51</t>
  </si>
  <si>
    <t>КЛ-35 кВ (3 кабеля АПвП до 1х500) прокладка методом ГНБ</t>
  </si>
  <si>
    <t>26 586 003,14</t>
  </si>
  <si>
    <t>КЛ-110 кВ (3 кабеля АПвПу2г 1х185/50-64/110) в траншее</t>
  </si>
  <si>
    <t>17 350 575,22</t>
  </si>
  <si>
    <t>КЛ-110 кВ (3 кабеля АПвПу2г 1х240/50-64/110) в траншее</t>
  </si>
  <si>
    <t>17 930 601,08</t>
  </si>
  <si>
    <t>КЛ-110 кВ (3 кабеля АПвПу2г 1х185/50-64/110) в инженерных сооружениях</t>
  </si>
  <si>
    <t>27 960 405,58</t>
  </si>
  <si>
    <t>КЛ-110 кВ (3 кабеля АПвПу2г 1х240/50-64/110) в инженерных сооружениях</t>
  </si>
  <si>
    <t>28 540 077,03</t>
  </si>
  <si>
    <t>КЛ-110 кВ (3 кабеля АПвПу2г-1х185 - 1х240) прокладка методом ГНБ</t>
  </si>
  <si>
    <t>33 899 256,79</t>
  </si>
  <si>
    <t>С4 -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переключательных пунктов), руб./шт. без НДС, **</t>
  </si>
  <si>
    <t>Строительство распределительных пунктов (1 ячейка КСО 6-10 кВ с выключателем ВНА)</t>
  </si>
  <si>
    <t>Строительство распределительных пунктов (1 ячейка КСО 6-10 кВ с вакуумным выключателем ВВ/TEL)</t>
  </si>
  <si>
    <t>Строительство реклоузеров (РВА/TEL-10-12,5/630)</t>
  </si>
  <si>
    <t>Строительство реклоузеров 35 кВ (TER Rec35 SMART1 Tie7)</t>
  </si>
  <si>
    <t>С5 - Стандартизированная тарифная ставка на покрытие расходов сетевой организации на строительство трансформаторных подстанций (ТП), руб./кВт без НДС, **</t>
  </si>
  <si>
    <t>КТПН мачтового типа 25 кВА</t>
  </si>
  <si>
    <t>КТПН мачтового типа 40 кВА</t>
  </si>
  <si>
    <t>КТПН мачтового типа 63 кВА</t>
  </si>
  <si>
    <t>КТПН мачтового типа 100 кВА</t>
  </si>
  <si>
    <t>КТПН мачтового типа 160 кВА</t>
  </si>
  <si>
    <t>КТПН киоскового типа 100 кВА</t>
  </si>
  <si>
    <t>КТПН киоскового типа 160 кВА</t>
  </si>
  <si>
    <t>КТПН киоскового типа 1000 кВА и свыше</t>
  </si>
  <si>
    <t>С6 - Стандартизированная тарифная ставка на покрытие расходов сетевой организации на строительство распределительных трансформаторных подстанций (РТП), руб./кВт без НДС, **</t>
  </si>
  <si>
    <t>РТП 6 (10) кВ  с  ТП 1000 кВА и РУ 6 (10) кВ на 12 ячеек</t>
  </si>
  <si>
    <t>РТП 6 (10) кВ  с ТП 1600 кВА и РУ 6 (10) кВ на 12 ячеек</t>
  </si>
  <si>
    <t>РТП 6 (10) кВ  с ТП 2500 кВА  и РУ 6 (10) кВ на 12 ячеек</t>
  </si>
  <si>
    <t>С7 - Стандартизированная тарифная ставка на покрытие расходов сетевой организации на строительство подстанций уровнем напряжения 35 кВ и выше (ПС), руб./кВт без НДС, **</t>
  </si>
  <si>
    <t>Строительство подстанций уровнем напряжения  35/6-10 кВ мощностью 1 х 1,0 МВА</t>
  </si>
  <si>
    <t>Строительство подстанций уровнем напряжения  35/6-10 кВ мощностью 1 х 1,6 МВА</t>
  </si>
  <si>
    <t>Строительство подстанций уровнем напряжения  35/6-10 кВ мощностью 1 х 2,5 МВА</t>
  </si>
  <si>
    <t>Строительство подстанций уровнем напряжения  35/6-10 кВ мощностью 1 х 4,0 МВА</t>
  </si>
  <si>
    <t>Строительство подстанций уровнем напряжения   35/6-10 кВ мощностью 1 х 6,3 МВА</t>
  </si>
  <si>
    <t>Строительство подстанций уровнем напряжения  35/6-10 кВ мощностью 1 х 10 МВА</t>
  </si>
  <si>
    <t>Строительство подстанций уровнем напряжения 35/6-10 кВ мощностью 2 х 1,0 МВА</t>
  </si>
  <si>
    <t>Строительство подстанций уровнем напряжения  35/6-10 кВ мощностью 2 х 1,6 МВА</t>
  </si>
  <si>
    <t>Строительство подстанций уровнем напряжения  35/6-10 кВ мощностью 2 х 2,5 МВА</t>
  </si>
  <si>
    <t>Строительство подстанций уровнем напряжения 35/6-10 кВ мощностью 2 х 4 МВА</t>
  </si>
  <si>
    <t>Строительство подстанций уровнем напряжения 35/6-10 кВ мощностью 2 х 6,3 МВА</t>
  </si>
  <si>
    <t>Строительство подстанций уровнем напряжения 35/6-10 кВ мощностью 2 х 10 МВА</t>
  </si>
  <si>
    <t>Строительство подстанций уровнем напряжения  35/6-10 кВ мощностью 2 х 16 МВА</t>
  </si>
  <si>
    <t>Строительство подстанций уровнем напряжения  110/10 кВ мощностью 1 х 2,5 МВА</t>
  </si>
  <si>
    <t>Строительство подстанций уровнем напряжения 110/10 кВ мощностью 1 х 4 МВА</t>
  </si>
  <si>
    <t>Строительство подстанций уровнем напряжения 110/10 кВ мощностью 1 х 6,3 МВА</t>
  </si>
  <si>
    <t>Строительство подстанций уровнем напряжения  110/10 кВ мощностью 1 х 10 МВА</t>
  </si>
  <si>
    <t>Строительство подстанций уровнем напряжения  110/10 кВ мощностью 2 х 2,5 МВА</t>
  </si>
  <si>
    <t>Строительство подстанций уровнем напряжения  110/10 кВ мощностью 2 х 4 МВА</t>
  </si>
  <si>
    <t>Строительство подстанций уровнем напряжения  110/10 кВ мощностью 2 х 6,3 МВА</t>
  </si>
  <si>
    <t>Строительство подстанций уровнем напряжения 110/10 кВ мощностью 2 х 10 МВА</t>
  </si>
  <si>
    <t>Строительство подстанций уровнем напряжения 110/10 кВ мощностью 2 х 25 МВА</t>
  </si>
  <si>
    <t>Строительство подстанций уровнем напряжения  110/35/10 кВ мощностью 1 х 4 МВА</t>
  </si>
  <si>
    <t>Строительство подстанций уровнем напряжения  110/35/10 кВ мощностью 1 х 6,3 МВА</t>
  </si>
  <si>
    <t>Строительство подстанций уровнем напряжения  110/35/10 кВ мощностью 1 х 10 МВА</t>
  </si>
  <si>
    <t>Строительство подстанций уровнем напряжения   110/35/10 кВ мощностью 2 х 10 МВА</t>
  </si>
  <si>
    <t>Строительство подстанций уровнем напряжения  110/35/10 кВ мощностью 2 х 25 МВА</t>
  </si>
  <si>
    <t>** при выборе стандартизированной ставки для расчета платы за технологическое присоединение необходимо руководствоваться напряжением, указанным в наименовании ставки.</t>
  </si>
  <si>
    <t xml:space="preserve">27.12.2017 № 645-п «О плате за технологическое присоединение к территориальным распределительным электрическим сетям на территории Красноярского края.»
Приказ размещен по адресу:  http://zakon.krskstate.ru/0/doc/46505
с учетом изменений по приказу от 30.01.2018 № 5-п  «Об исправлении технических ошибок в приказе Региональной энергетической комиссии Красноярского края от 27.12.2017 № 645-п «О плате за технологическое присоединение к территориальным распределительным электрическим сетям на территории Красноярского края.» размещен по адресу:  http://zakon.krskstate.ru/0/doc/46505
</t>
  </si>
  <si>
    <t xml:space="preserve">Двухтрансформаторные подстанции с трансформаторной мощностью свыше 250 до 500 кВА </t>
  </si>
  <si>
    <t>11832,27 (0)</t>
  </si>
  <si>
    <t>Строительство пунктов секционирования 10(6) кВ</t>
  </si>
  <si>
    <t>Строительство пунктов секционирования 10(6) кВ  для случаев технологического присоединения на территории городских населенных пунктов </t>
  </si>
  <si>
    <t>Строительство РП 10(6) кВ в кирпичном корпусе с секционированием шин 10 кВ (24 ячейки)</t>
  </si>
  <si>
    <t>2172,63 (0)</t>
  </si>
  <si>
    <t>Строительство кабельных линий (прокладка горизонтальным наклонным бурением, сшитый полиэтилен, одножильные, с алюминиевой жилой, сечение провода от 100 до 200 квадратных мм включительно)</t>
  </si>
  <si>
    <t>8723591,31 (0)</t>
  </si>
  <si>
    <t>Строительство кабельных линий (прокладка в траншее, сшитый полиэтилен, одножильные, с алюминиевой жилой, сечение провода от 100 до 200 квадратных мм включительно)</t>
  </si>
  <si>
    <t>4321587,53 (0)</t>
  </si>
  <si>
    <t>7828442,98 (0)</t>
  </si>
  <si>
    <t>Строительство пунктов секционирования на i-м уровне напряжения (C4,i)</t>
  </si>
  <si>
    <t>Строительство пунктов секционирования на i-м уровне напряжения  (C4,i) для случаев технологического присоединения на территории городских населенных пунктов </t>
  </si>
  <si>
    <t>Приказ РЭК Омской области от 26.12.2017 №615/82, размещен http://publication.pravo.gov.ru/Search?code=region55&amp;category=iogv 28.12.2017, приказ  РЭК Омской области от 22.03.2018 № 27/17, размещен 26.03.2018 http://publication.pravo.gov.ru/Search?code=region55&amp;category=iogv , приказ  РЭК Омской области от 22.05.2015 №51/32, размещен 23.05.2018 http://publication.pravo.gov.ru/Search?code=region55&amp;category=iogv, приказ РЭК Омской области от 24.07.2018 №96/47, размещен 27.07.2018 http://publication.pravo.gov.ru/Search?code=region55&amp;category=iogv</t>
  </si>
  <si>
    <t>Строительство реклоузера с разъединителем м прибором учета на ВЛ-10(6) кВ</t>
  </si>
  <si>
    <t>1 346,04 (0,0)</t>
  </si>
  <si>
    <t>18 984 408,0 (0)</t>
  </si>
  <si>
    <t>1 385 109,54 (0,0)</t>
  </si>
</sst>
</file>

<file path=xl/styles.xml><?xml version="1.0" encoding="utf-8"?>
<styleSheet xmlns="http://schemas.openxmlformats.org/spreadsheetml/2006/main" xmlns:mc="http://schemas.openxmlformats.org/markup-compatibility/2006" xmlns:x14ac="http://schemas.microsoft.com/office/spreadsheetml/2009/9/ac" mc:Ignorable="x14ac">
  <numFmts count="136">
    <numFmt numFmtId="43" formatCode="_-* #,##0.00\ _₽_-;\-* #,##0.00\ _₽_-;_-* &quot;-&quot;??\ _₽_-;_-@_-"/>
    <numFmt numFmtId="164" formatCode="_-* #,##0.00_р_._-;\-* #,##0.00_р_._-;_-* &quot;-&quot;??_р_._-;_-@_-"/>
    <numFmt numFmtId="165" formatCode="_-* #,##0.00&quot;р.&quot;_-;\-* #,##0.00&quot;р.&quot;_-;_-* &quot;-&quot;??&quot;р.&quot;_-;_-@_-"/>
    <numFmt numFmtId="166" formatCode="#,##0.000"/>
    <numFmt numFmtId="167" formatCode="#,##0.0"/>
    <numFmt numFmtId="168" formatCode="0.0"/>
    <numFmt numFmtId="169" formatCode="_-[$$-1009]* #,##0.00_-;\-[$$-1009]* #,##0.00_-;_-[$$-1009]* &quot;-&quot;??_-;_-@_-"/>
    <numFmt numFmtId="170" formatCode="0.0%"/>
    <numFmt numFmtId="171" formatCode="0.0%_);\(0.0%\)"/>
    <numFmt numFmtId="172" formatCode="#,##0.0_);\(#,##0.0\)"/>
    <numFmt numFmtId="173" formatCode="\t0.00%"/>
    <numFmt numFmtId="174" formatCode="#,##0_);[Red]\(#,##0\)"/>
    <numFmt numFmtId="175" formatCode="#,##0.0_);[Red]\(#,##0.0\)"/>
    <numFmt numFmtId="176" formatCode="\t#\ ??/??"/>
    <numFmt numFmtId="177" formatCode="_-* #,##0.00[$€-1]_-;\-* #,##0.00[$€-1]_-;_-* &quot;-&quot;??[$€-1]_-"/>
    <numFmt numFmtId="178" formatCode="[Magenta]\ &quot;Ошибка&quot;;[Magenta]\ &quot;Ошибка&quot;;[Blue]\ &quot;OK&quot;"/>
    <numFmt numFmtId="179" formatCode="\£\ #,##0_);[Red]\(\£\ #,##0\)"/>
    <numFmt numFmtId="180" formatCode="\¥\ #,##0_);[Red]\(\¥\ #,##0\)"/>
    <numFmt numFmtId="181" formatCode="0.00;0;"/>
    <numFmt numFmtId="182" formatCode="#,##0.0;\(#,##0.0\)"/>
    <numFmt numFmtId="183" formatCode="#,##0.00;\(#,##0.00\)"/>
    <numFmt numFmtId="184" formatCode="_(&quot;$&quot;* #,##0_);_(&quot;$&quot;* \(#,##0\);_(&quot;$&quot;* &quot;-&quot;_);_(@_)"/>
    <numFmt numFmtId="185" formatCode="_(&quot;$&quot;* #,##0.00_);_(&quot;$&quot;* \(#,##0.00\);_(&quot;$&quot;* &quot;-&quot;??_);_(@_)"/>
    <numFmt numFmtId="186" formatCode="###\ ##\ ##"/>
    <numFmt numFmtId="187" formatCode="0_);\(0\)"/>
    <numFmt numFmtId="188" formatCode="_(* #,##0_);_(* \(#,##0\);_(* &quot;-&quot;??_);_(@_)"/>
    <numFmt numFmtId="189" formatCode="#,##0;[Red]#,##0"/>
    <numFmt numFmtId="190" formatCode="&quot;\&quot;#,##0;[Red]\-&quot;\&quot;#,##0"/>
    <numFmt numFmtId="191" formatCode="General_)"/>
    <numFmt numFmtId="192" formatCode="_-* #,##0&quot;đ.&quot;_-;\-* #,##0&quot;đ.&quot;_-;_-* &quot;-&quot;&quot;đ.&quot;_-;_-@_-"/>
    <numFmt numFmtId="193" formatCode="_-* #,##0.00&quot;đ.&quot;_-;\-* #,##0.00&quot;đ.&quot;_-;_-* &quot;-&quot;??&quot;đ.&quot;_-;_-@_-"/>
    <numFmt numFmtId="194" formatCode="0.0_)"/>
    <numFmt numFmtId="195" formatCode="\£#,##0_);\(\£#,##0\)"/>
    <numFmt numFmtId="196" formatCode="_(* #,##0_);_(* \(#,##0\);_(* &quot;-&quot;_);_(@_)"/>
    <numFmt numFmtId="197" formatCode="0.0000000"/>
    <numFmt numFmtId="198" formatCode="0.000"/>
    <numFmt numFmtId="199" formatCode="0.000000000"/>
    <numFmt numFmtId="200" formatCode="0.0000000000"/>
    <numFmt numFmtId="201" formatCode="0.00000000000"/>
    <numFmt numFmtId="202" formatCode="&quot;$&quot;#,##0_);\(&quot;$&quot;#,##0\)"/>
    <numFmt numFmtId="203" formatCode="_-* #,##0_$_-;\-* #,##0_$_-;_-* &quot;-&quot;_$_-;_-@_-"/>
    <numFmt numFmtId="204" formatCode="#,##0.00_);\(#,##0.00\);@_)"/>
    <numFmt numFmtId="205" formatCode="#,##0.000_);\(#,##0.000\);@_)"/>
    <numFmt numFmtId="206" formatCode="_(* #,##0.00_);_(* \(#,##0.00\);_(* &quot;-&quot;??_);_(@_)"/>
    <numFmt numFmtId="207" formatCode="#,##0.0;[Red]\(#,##0.0\)"/>
    <numFmt numFmtId="208" formatCode="#,##0;[Red]\(#,##0\)"/>
    <numFmt numFmtId="209" formatCode="* \(#,##0\);* #,##0_);&quot;-&quot;??_);@"/>
    <numFmt numFmtId="210" formatCode="0.00_);\(0.00\);0.00"/>
    <numFmt numFmtId="211" formatCode="&quot;$&quot;#,##0_);[Red]\(&quot;$&quot;#,##0\)"/>
    <numFmt numFmtId="212" formatCode="_(* #,##0.00_);[Red]_(* \(#,##0.00\);_(* &quot;-&quot;??_);_(@_)"/>
    <numFmt numFmtId="213" formatCode="_(&quot;$&quot;* #,##0.00_);_(&quot;$&quot;* \(#,##0.00\);@_)"/>
    <numFmt numFmtId="214" formatCode="_(&quot;$&quot;* #,##0.000_);_(&quot;$&quot;* \(#,##0.000\);@_)"/>
    <numFmt numFmtId="215" formatCode="_-* #,##0.00&quot;$&quot;_-;\-* #,##0.00&quot;$&quot;_-;_-* &quot;-&quot;??&quot;$&quot;_-;_-@_-"/>
    <numFmt numFmtId="216" formatCode="&quot;$&quot;#,##0\ ;\(&quot;$&quot;#,##0\)"/>
    <numFmt numFmtId="217" formatCode="dd\ mmm\ yyyy"/>
    <numFmt numFmtId="218" formatCode="m/d/yy\ h:mm"/>
    <numFmt numFmtId="219" formatCode="* #,##0_);* \(#,##0\);&quot;-&quot;??_);@"/>
    <numFmt numFmtId="220" formatCode="&quot;XXXXXX-XXX&quot;"/>
    <numFmt numFmtId="221" formatCode="_-* #,##0_-;\-* #,##0_-;_-* &quot;-&quot;_-;_-@_-"/>
    <numFmt numFmtId="222" formatCode="ddd\ dd\ mmm"/>
    <numFmt numFmtId="223" formatCode="&quot;$&quot;#,##0.0;[Red]\(&quot;$&quot;#,##0.0\)"/>
    <numFmt numFmtId="224" formatCode="0.0\x"/>
    <numFmt numFmtId="225" formatCode="[$-419]General"/>
    <numFmt numFmtId="226" formatCode="_-* #,##0\ _F_B_-;\-* #,##0\ _F_B_-;_-* &quot;-&quot;\ _F_B_-;_-@_-"/>
    <numFmt numFmtId="227" formatCode="_-* #,##0.00\ _F_B_-;\-* #,##0.00\ _F_B_-;_-* &quot;-&quot;??\ _F_B_-;_-@_-"/>
    <numFmt numFmtId="228" formatCode="#,##0;\(#,##0\);\-_)"/>
    <numFmt numFmtId="229" formatCode="#,##0.0_);\(#,##0.0\);\-_)"/>
    <numFmt numFmtId="230" formatCode="#,##0.00_);\(#,##0.00\);\-_)"/>
    <numFmt numFmtId="231" formatCode="0\ \ \ \ \ "/>
    <numFmt numFmtId="232" formatCode="#,##0_);[Blue]\(#,##0\)"/>
    <numFmt numFmtId="233" formatCode="&quot;₽&quot;"/>
    <numFmt numFmtId="234" formatCode="0.00_);\(0.00\);0.00_)"/>
    <numFmt numFmtId="235" formatCode="#,##0.00_ ;[Red]\(#,##0.00&quot;) &quot;"/>
    <numFmt numFmtId="236" formatCode="_-* #,##0_-;_-* #,##0\-;_-* &quot;-&quot;_-;_-@_-"/>
    <numFmt numFmtId="237" formatCode="_-* #,##0.00_-;_-* #,##0.00\-;_-* &quot;-&quot;??_-;_-@_-"/>
    <numFmt numFmtId="238" formatCode="_-* #,##0\ _$_-;\-* #,##0\ _$_-;_-* &quot;-&quot;\ _$_-;_-@_-"/>
    <numFmt numFmtId="239" formatCode="_-* #,##0.00\ _$_-;\-* #,##0.00\ _$_-;_-* &quot;-&quot;??\ _$_-;_-@_-"/>
    <numFmt numFmtId="240" formatCode="#,##0__\ \ \ \ "/>
    <numFmt numFmtId="241" formatCode="_-* #,##0\ &quot;$&quot;_-;\-* #,##0\ &quot;$&quot;_-;_-* &quot;-&quot;\ &quot;$&quot;_-;_-@_-"/>
    <numFmt numFmtId="242" formatCode="_-* #,##0.00\ &quot;$&quot;_-;\-* #,##0.00\ &quot;$&quot;_-;_-* &quot;-&quot;??\ &quot;$&quot;_-;_-@_-"/>
    <numFmt numFmtId="243" formatCode="_(* #,##0.000_);[Red]_(* \(#,##0.000\);_(* &quot;-&quot;??_);_(@_)"/>
    <numFmt numFmtId="244" formatCode="&quot;$&quot;#,##0.0_);\(&quot;$&quot;#,##0.0\)"/>
    <numFmt numFmtId="245" formatCode="0.00\x"/>
    <numFmt numFmtId="246" formatCode="#,##0.00_)\x;\(#,##0.00\)\x;@_)"/>
    <numFmt numFmtId="247" formatCode="#,##0.000_)\x;\(#,##0.000\)\x;@_)"/>
    <numFmt numFmtId="248" formatCode="0.0&quot;x&quot;;&quot;nm&quot;;\-_x"/>
    <numFmt numFmtId="249" formatCode="0.00&quot;x&quot;;&quot;nm&quot;;\-_x"/>
    <numFmt numFmtId="250" formatCode="#\ ##0.000"/>
    <numFmt numFmtId="251" formatCode="#,##0_);\(#,##0\);&quot;-  &quot;"/>
    <numFmt numFmtId="252" formatCode="#,##0.0_);\(#,##0.0\);&quot;-  &quot;"/>
    <numFmt numFmtId="253" formatCode="#,##0.00\ ;\(#,##0.00\)"/>
    <numFmt numFmtId="254" formatCode="#,##0_);[Red]\(#,##0\);&quot;-----&quot;"/>
    <numFmt numFmtId="255" formatCode="#,##0.00_);[Red]\(#,##0.00\);&quot;-----&quot;"/>
    <numFmt numFmtId="256" formatCode="_-* #,##0_đ_._-;\-* #,##0_đ_._-;_-* &quot;-&quot;_đ_._-;_-@_-"/>
    <numFmt numFmtId="257" formatCode="_-* #,##0.00_đ_._-;\-* #,##0.00_đ_._-;_-* &quot;-&quot;??_đ_._-;_-@_-"/>
    <numFmt numFmtId="258" formatCode="_-* #,##0\ &quot;FB&quot;_-;\-* #,##0\ &quot;FB&quot;_-;_-* &quot;-&quot;\ &quot;FB&quot;_-;_-@_-"/>
    <numFmt numFmtId="259" formatCode="_-* #,##0.00\ &quot;FB&quot;_-;\-* #,##0.00\ &quot;FB&quot;_-;_-* &quot;-&quot;??\ &quot;FB&quot;_-;_-@_-"/>
    <numFmt numFmtId="260" formatCode="0.0000000000000"/>
    <numFmt numFmtId="261" formatCode="#,##0.000_)%;\(#,##0.000\)%;@_)"/>
    <numFmt numFmtId="262" formatCode="0.0%_);\(0.0%\);&quot;-  &quot;"/>
    <numFmt numFmtId="263" formatCode="0.0%_);\(0.0%\);\-_%_)"/>
    <numFmt numFmtId="264" formatCode="0%_);\(0%\);\-_%_)"/>
    <numFmt numFmtId="265" formatCode="0.00%_);\(0.00%\);\-_%_)"/>
    <numFmt numFmtId="266" formatCode="##0&quot;bp&quot;_);\(##0&quot;bp&quot;\);\-_b_p_)"/>
    <numFmt numFmtId="267" formatCode="#,##0______;;&quot;------------      &quot;"/>
    <numFmt numFmtId="268" formatCode="0.00;\-0.00;0.00"/>
    <numFmt numFmtId="269" formatCode="0.00\x;\-0.00\x;0.00\x"/>
    <numFmt numFmtId="270" formatCode="##0.00000"/>
    <numFmt numFmtId="271" formatCode="_(* #,##0.000_);_(* \(#,##0.000\);_(* &quot;-&quot;???_);_(@_)"/>
    <numFmt numFmtId="272" formatCode="mmm\ dd\,\ yyyy"/>
    <numFmt numFmtId="273" formatCode="mmm\-yyyy"/>
    <numFmt numFmtId="274" formatCode="yyyy"/>
    <numFmt numFmtId="275" formatCode="#,##0.00&quot;р.&quot;;[Red]\-#,##0.00&quot;р.&quot;"/>
    <numFmt numFmtId="276" formatCode=";;;\ \ \ @"/>
    <numFmt numFmtId="277" formatCode=";;;\ \ \ \ \ @"/>
    <numFmt numFmtId="278" formatCode=";;;\ \ \ \ \ \ @"/>
    <numFmt numFmtId="279" formatCode="0.000000"/>
    <numFmt numFmtId="280" formatCode="\£#,##0"/>
    <numFmt numFmtId="281" formatCode="_-&quot;F&quot;\ * #,##0_-;_-&quot;F&quot;\ * #,##0\-;_-&quot;F&quot;\ * &quot;-&quot;_-;_-@_-"/>
    <numFmt numFmtId="282" formatCode="_-&quot;F&quot;\ * #,##0.00_-;_-&quot;F&quot;\ * #,##0.00\-;_-&quot;F&quot;\ * &quot;-&quot;??_-;_-@_-"/>
    <numFmt numFmtId="283" formatCode="_-* #,##0_?_._-;\-* #,##0_?_._-;_-* &quot;-&quot;_?_._-;_-@_-"/>
    <numFmt numFmtId="284" formatCode="_-* #,##0.00&quot;?.&quot;_-;\-* #,##0.00&quot;?.&quot;_-;_-* &quot;-&quot;??&quot;?.&quot;_-;_-@_-"/>
    <numFmt numFmtId="285" formatCode="&quot;$&quot;#,##0.00_);[Red]\(&quot;$&quot;#,##0.00\)"/>
    <numFmt numFmtId="286" formatCode="&quot;$&quot;#,##0.0000_);[Red]\(&quot;$&quot;#,##0.0000\)"/>
    <numFmt numFmtId="287" formatCode="_(&quot;$&quot;* #,##0.0_);_(&quot;$&quot;* \(#,##0.0\);_(&quot;$&quot;* &quot;-&quot;??_);_(@_)"/>
    <numFmt numFmtId="288" formatCode="yyyy&quot;A&quot;"/>
    <numFmt numFmtId="289" formatCode="yyyy&quot;E&quot;"/>
    <numFmt numFmtId="290" formatCode="\¥#,##0_);\(\¥#,##0\)"/>
    <numFmt numFmtId="291" formatCode="#,##0\в"/>
    <numFmt numFmtId="292" formatCode="_-* #,##0_р_._-;\-* #,##0_р_._-;_-* &quot;-&quot;_р_._-;_-@_-"/>
    <numFmt numFmtId="293" formatCode="#,##0_ ;[Red]\-#,##0\ "/>
    <numFmt numFmtId="294" formatCode="##,##0.000"/>
    <numFmt numFmtId="295" formatCode="#,##0&quot;р.&quot;"/>
    <numFmt numFmtId="296" formatCode="_-* #,##0\ _р_._-;\-* #,##0\ _р_._-;_-* &quot;-&quot;\ _р_._-;_-@_-"/>
    <numFmt numFmtId="297" formatCode="_-* #,##0.00_р_._-;\-* #,##0.00_р_._-;_-* \-??_р_._-;_-@_-"/>
    <numFmt numFmtId="298" formatCode="_-* #,##0.00\ _р_._-;\-* #,##0.00\ _р_._-;_-* &quot;-&quot;??\ _р_._-;_-@_-"/>
  </numFmts>
  <fonts count="30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9"/>
      <name val="Times New Roman"/>
      <family val="1"/>
      <charset val="204"/>
    </font>
    <font>
      <sz val="11"/>
      <name val="Times New Roman"/>
      <family val="1"/>
      <charset val="204"/>
    </font>
    <font>
      <b/>
      <sz val="9"/>
      <name val="Times New Roman"/>
      <family val="1"/>
      <charset val="204"/>
    </font>
    <font>
      <b/>
      <sz val="14"/>
      <color theme="1"/>
      <name val="Times New Roman"/>
      <family val="1"/>
      <charset val="204"/>
    </font>
    <font>
      <sz val="9"/>
      <color theme="1"/>
      <name val="Times New Roman"/>
      <family val="1"/>
      <charset val="204"/>
    </font>
    <font>
      <i/>
      <sz val="9"/>
      <color theme="1"/>
      <name val="Times New Roman"/>
      <family val="1"/>
      <charset val="204"/>
    </font>
    <font>
      <sz val="11"/>
      <color indexed="8"/>
      <name val="Calibri"/>
      <family val="2"/>
      <charset val="204"/>
    </font>
    <font>
      <sz val="10"/>
      <color theme="1"/>
      <name val="Times New Roman"/>
      <family val="1"/>
      <charset val="204"/>
    </font>
    <font>
      <sz val="10"/>
      <color rgb="FF000000"/>
      <name val="Times New Roman"/>
      <family val="1"/>
      <charset val="204"/>
    </font>
    <font>
      <i/>
      <sz val="9"/>
      <name val="Times New Roman"/>
      <family val="1"/>
      <charset val="204"/>
    </font>
    <font>
      <b/>
      <sz val="11"/>
      <name val="Times New Roman"/>
      <family val="1"/>
      <charset val="204"/>
    </font>
    <font>
      <b/>
      <sz val="14"/>
      <name val="Times New Roman"/>
      <family val="1"/>
      <charset val="204"/>
    </font>
    <font>
      <sz val="14"/>
      <name val="Times New Roman"/>
      <family val="1"/>
      <charset val="204"/>
    </font>
    <font>
      <b/>
      <i/>
      <sz val="11"/>
      <name val="Times New Roman"/>
      <family val="1"/>
      <charset val="204"/>
    </font>
    <font>
      <b/>
      <sz val="12"/>
      <color theme="0"/>
      <name val="Times New Roman"/>
      <family val="1"/>
      <charset val="204"/>
    </font>
    <font>
      <sz val="11"/>
      <color theme="1"/>
      <name val="Times New Roman"/>
      <family val="1"/>
      <charset val="204"/>
    </font>
    <font>
      <b/>
      <sz val="11"/>
      <color theme="1"/>
      <name val="Times New Roman"/>
      <family val="1"/>
      <charset val="204"/>
    </font>
    <font>
      <sz val="12"/>
      <name val="Times New Roman"/>
      <family val="1"/>
      <charset val="204"/>
    </font>
    <font>
      <sz val="10"/>
      <name val="Times New Roman"/>
      <family val="1"/>
      <charset val="204"/>
    </font>
    <font>
      <sz val="11"/>
      <name val="Calibri"/>
      <family val="2"/>
      <scheme val="minor"/>
    </font>
    <font>
      <b/>
      <sz val="12"/>
      <name val="Times New Roman"/>
      <family val="1"/>
      <charset val="204"/>
    </font>
    <font>
      <b/>
      <i/>
      <sz val="11"/>
      <color theme="1"/>
      <name val="Times New Roman"/>
      <family val="1"/>
      <charset val="204"/>
    </font>
    <font>
      <b/>
      <sz val="11"/>
      <color rgb="FF000000"/>
      <name val="Times New Roman"/>
      <family val="1"/>
      <charset val="204"/>
    </font>
    <font>
      <sz val="11"/>
      <color rgb="FF000000"/>
      <name val="Times New Roman"/>
      <family val="1"/>
      <charset val="204"/>
    </font>
    <font>
      <vertAlign val="subscript"/>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vertAlign val="subscript"/>
      <sz val="11"/>
      <color indexed="8"/>
      <name val="Times New Roman"/>
      <family val="1"/>
      <charset val="204"/>
    </font>
    <font>
      <b/>
      <sz val="11"/>
      <color indexed="8"/>
      <name val="Times New Roman"/>
      <family val="1"/>
      <charset val="204"/>
    </font>
    <font>
      <u/>
      <sz val="14.3"/>
      <color theme="10"/>
      <name val="Calibri"/>
      <family val="2"/>
      <charset val="204"/>
    </font>
    <font>
      <sz val="10"/>
      <name val="Arial"/>
      <family val="2"/>
      <charset val="204"/>
    </font>
    <font>
      <sz val="10"/>
      <name val="Helv"/>
    </font>
    <font>
      <sz val="11"/>
      <color theme="1"/>
      <name val="Calibri"/>
      <family val="2"/>
      <scheme val="minor"/>
    </font>
    <font>
      <sz val="14"/>
      <color theme="1"/>
      <name val="Times New Roman"/>
      <family val="1"/>
      <charset val="204"/>
    </font>
    <font>
      <sz val="10"/>
      <name val="Helv"/>
      <charset val="204"/>
    </font>
    <font>
      <sz val="8"/>
      <color indexed="12"/>
      <name val="Arial"/>
      <family val="2"/>
      <charset val="204"/>
    </font>
    <font>
      <b/>
      <sz val="10"/>
      <name val="Times New Roman"/>
      <family val="1"/>
      <charset val="204"/>
    </font>
    <font>
      <sz val="10"/>
      <name val="Book Antiqua"/>
      <family val="1"/>
      <charset val="204"/>
    </font>
    <font>
      <sz val="1"/>
      <color indexed="8"/>
      <name val="Courier"/>
      <family val="3"/>
    </font>
    <font>
      <sz val="10"/>
      <name val="Times New Roman CYR"/>
      <family val="1"/>
      <charset val="204"/>
    </font>
    <font>
      <sz val="12"/>
      <color indexed="10"/>
      <name val="Times New Roman"/>
      <family val="1"/>
      <charset val="204"/>
    </font>
    <font>
      <sz val="13"/>
      <name val="Times New Roman"/>
      <family val="1"/>
      <charset val="204"/>
    </font>
    <font>
      <sz val="10"/>
      <name val="Arial Cyr"/>
      <family val="2"/>
      <charset val="204"/>
    </font>
    <font>
      <sz val="10"/>
      <name val="Courier"/>
      <family val="3"/>
    </font>
    <font>
      <b/>
      <sz val="22"/>
      <color indexed="18"/>
      <name val="Arial"/>
      <family val="2"/>
    </font>
    <font>
      <sz val="8"/>
      <name val="Arial"/>
      <family val="2"/>
      <charset val="204"/>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3"/>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20"/>
      <name val="Calibri"/>
      <family val="2"/>
      <charset val="204"/>
    </font>
    <font>
      <sz val="11"/>
      <color indexed="37"/>
      <name val="Calibri"/>
      <family val="2"/>
    </font>
    <font>
      <sz val="18"/>
      <name val="Geneva"/>
      <family val="2"/>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2"/>
      <name val="Arial"/>
      <family val="2"/>
      <charset val="204"/>
    </font>
    <font>
      <sz val="10"/>
      <name val="BERNHARD"/>
    </font>
    <font>
      <b/>
      <u/>
      <sz val="10"/>
      <color indexed="16"/>
      <name val="Arial"/>
      <family val="2"/>
      <charset val="204"/>
    </font>
    <font>
      <b/>
      <sz val="11"/>
      <name val="Arial"/>
      <family val="2"/>
    </font>
    <font>
      <sz val="10"/>
      <name val="Century Schoolbook"/>
      <family val="1"/>
      <charset val="204"/>
    </font>
    <font>
      <b/>
      <sz val="10"/>
      <color indexed="12"/>
      <name val="Arial Cyr"/>
      <family val="2"/>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b/>
      <sz val="18"/>
      <color indexed="24"/>
      <name val="Arial"/>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family val="2"/>
    </font>
    <font>
      <u/>
      <sz val="10"/>
      <color indexed="36"/>
      <name val="Courier"/>
      <family val="3"/>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Courier Cyr"/>
      <family val="2"/>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b/>
      <sz val="10"/>
      <name val="Arial Cyr"/>
      <family val="2"/>
      <charset val="204"/>
    </font>
    <font>
      <i/>
      <sz val="10"/>
      <name val="Frutiger 45 Light"/>
      <family val="2"/>
    </font>
    <font>
      <sz val="10"/>
      <color theme="1"/>
      <name val="Arial"/>
      <family val="2"/>
    </font>
    <font>
      <sz val="10"/>
      <name val="Times New Roman Cyr"/>
      <charset val="204"/>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sz val="9"/>
      <color indexed="20"/>
      <name val="Arial"/>
      <family val="2"/>
    </font>
    <font>
      <sz val="9"/>
      <color indexed="48"/>
      <name val="Arial"/>
      <family val="2"/>
    </font>
    <font>
      <b/>
      <sz val="9"/>
      <color indexed="20"/>
      <name val="Arial"/>
      <family val="2"/>
    </font>
    <font>
      <b/>
      <sz val="18"/>
      <color indexed="62"/>
      <name val="Cambria"/>
      <family val="2"/>
    </font>
    <font>
      <i/>
      <sz val="8"/>
      <name val="Times New Roman"/>
      <family val="1"/>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sz val="10"/>
      <color indexed="24"/>
      <name val="Arial"/>
      <family val="2"/>
      <charset val="204"/>
    </font>
    <font>
      <u/>
      <sz val="8"/>
      <color indexed="8"/>
      <name val="Arial"/>
      <family val="2"/>
    </font>
    <font>
      <b/>
      <i/>
      <sz val="10"/>
      <color indexed="9"/>
      <name val="Arial"/>
      <family val="2"/>
      <charset val="204"/>
    </font>
    <font>
      <sz val="11"/>
      <color indexed="10"/>
      <name val="Calibri"/>
      <family val="2"/>
      <charset val="204"/>
    </font>
    <font>
      <sz val="11"/>
      <color indexed="14"/>
      <name val="Calibri"/>
      <family val="2"/>
    </font>
    <font>
      <sz val="8"/>
      <name val="Garamond"/>
      <family val="1"/>
    </font>
    <font>
      <sz val="10"/>
      <name val="Arial Narrow"/>
      <family val="2"/>
      <charset val="204"/>
    </font>
    <font>
      <sz val="12"/>
      <color indexed="62"/>
      <name val="Times New Roman"/>
      <family val="2"/>
      <charset val="204"/>
    </font>
    <font>
      <sz val="10"/>
      <color indexed="10"/>
      <name val="Arial Cyr"/>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sz val="10"/>
      <color indexed="8"/>
      <name val="Times New Roman"/>
      <family val="2"/>
      <charset val="204"/>
    </font>
    <font>
      <b/>
      <sz val="14"/>
      <name val="Franklin Gothic Medium"/>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9"/>
      <name val="Tahoma"/>
      <family val="2"/>
      <charset val="204"/>
    </font>
    <font>
      <b/>
      <sz val="11"/>
      <color indexed="56"/>
      <name val="Arial Cyr"/>
      <family val="2"/>
      <charset val="204"/>
    </font>
    <font>
      <b/>
      <sz val="10"/>
      <color indexed="9"/>
      <name val="Arial Cyr"/>
      <family val="2"/>
      <charset val="204"/>
    </font>
    <font>
      <sz val="9"/>
      <name val="Tahoma"/>
      <family val="2"/>
      <charset val="204"/>
    </font>
    <font>
      <sz val="10"/>
      <color indexed="60"/>
      <name val="Arial Cyr"/>
      <family val="2"/>
      <charset val="204"/>
    </font>
    <font>
      <b/>
      <sz val="9"/>
      <name val="Arial"/>
      <family val="2"/>
    </font>
    <font>
      <b/>
      <sz val="12"/>
      <color indexed="8"/>
      <name val="Times New Roman"/>
      <family val="2"/>
      <charset val="204"/>
    </font>
    <font>
      <b/>
      <sz val="10"/>
      <color indexed="8"/>
      <name val="Arial Cyr"/>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b/>
      <sz val="10"/>
      <color indexed="52"/>
      <name val="Arial Cyr"/>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9"/>
      <name val="Arial Cyr"/>
    </font>
    <font>
      <sz val="10"/>
      <color theme="1"/>
      <name val="Calibri"/>
      <family val="2"/>
      <charset val="204"/>
      <scheme val="minor"/>
    </font>
    <font>
      <sz val="12"/>
      <color theme="1"/>
      <name val="Times New Roman"/>
      <family val="2"/>
      <charset val="204"/>
    </font>
    <font>
      <sz val="12"/>
      <color indexed="17"/>
      <name val="Times New Roman"/>
      <family val="2"/>
      <charset val="204"/>
    </font>
    <font>
      <sz val="11"/>
      <name val="ＭＳ Ｐゴシック"/>
      <family val="3"/>
      <charset val="128"/>
    </font>
  </fonts>
  <fills count="14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65"/>
        <bgColor indexed="8"/>
      </patternFill>
    </fill>
    <fill>
      <patternFill patternType="solid">
        <fgColor indexed="27"/>
        <bgColor indexed="64"/>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1"/>
        <bgColor indexed="64"/>
      </patternFill>
    </fill>
    <fill>
      <patternFill patternType="solid">
        <fgColor indexed="13"/>
        <bgColor indexed="8"/>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0"/>
      </patternFill>
    </fill>
    <fill>
      <patternFill patternType="lightGray">
        <fgColor indexed="12"/>
      </patternFill>
    </fill>
    <fill>
      <patternFill patternType="solid">
        <fgColor indexed="14"/>
        <bgColor indexed="64"/>
      </patternFill>
    </fill>
    <fill>
      <patternFill patternType="solid">
        <fgColor indexed="13"/>
        <bgColor indexed="64"/>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9"/>
        <bgColor indexed="8"/>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thin">
        <color indexed="8"/>
      </top>
      <bottom style="double">
        <color indexed="8"/>
      </bottom>
      <diagonal/>
    </border>
    <border>
      <left/>
      <right/>
      <top/>
      <bottom style="medium">
        <color indexed="18"/>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auto="1"/>
      </right>
      <top style="thin">
        <color indexed="64"/>
      </top>
      <bottom style="thin">
        <color auto="1"/>
      </bottom>
      <diagonal/>
    </border>
    <border>
      <left style="thin">
        <color indexed="51"/>
      </left>
      <right style="thin">
        <color indexed="51"/>
      </right>
      <top/>
      <bottom/>
      <diagonal/>
    </border>
    <border>
      <left/>
      <right/>
      <top style="medium">
        <color indexed="39"/>
      </top>
      <bottom/>
      <diagonal/>
    </border>
    <border>
      <left style="medium">
        <color indexed="39"/>
      </left>
      <right/>
      <top style="medium">
        <color indexed="39"/>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auto="1"/>
      </bottom>
      <diagonal/>
    </border>
  </borders>
  <cellStyleXfs count="5404">
    <xf numFmtId="0" fontId="0" fillId="0" borderId="0"/>
    <xf numFmtId="0" fontId="4" fillId="0" borderId="0"/>
    <xf numFmtId="0" fontId="4" fillId="0" borderId="0"/>
    <xf numFmtId="164" fontId="3" fillId="0" borderId="0" applyFont="0" applyFill="0" applyBorder="0" applyAlignment="0" applyProtection="0"/>
    <xf numFmtId="0" fontId="4" fillId="0" borderId="0"/>
    <xf numFmtId="164" fontId="11" fillId="0" borderId="0" applyFont="0" applyFill="0" applyBorder="0" applyAlignment="0" applyProtection="0"/>
    <xf numFmtId="164" fontId="3" fillId="0" borderId="0" applyFont="0" applyFill="0" applyBorder="0" applyAlignment="0" applyProtection="0"/>
    <xf numFmtId="0" fontId="4" fillId="0" borderId="0"/>
    <xf numFmtId="0" fontId="2" fillId="0" borderId="0"/>
    <xf numFmtId="164" fontId="2" fillId="0" borderId="0" applyFont="0" applyFill="0" applyBorder="0" applyAlignment="0" applyProtection="0"/>
    <xf numFmtId="165" fontId="4" fillId="0" borderId="0" applyFont="0" applyFill="0" applyBorder="0" applyAlignment="0" applyProtection="0"/>
    <xf numFmtId="0" fontId="2" fillId="0" borderId="0"/>
    <xf numFmtId="0" fontId="4" fillId="0" borderId="0"/>
    <xf numFmtId="0" fontId="4" fillId="0" borderId="0"/>
    <xf numFmtId="0" fontId="2" fillId="0" borderId="0"/>
    <xf numFmtId="0" fontId="34" fillId="0" borderId="0" applyNumberFormat="0" applyFill="0" applyBorder="0" applyAlignment="0" applyProtection="0">
      <alignment vertical="top"/>
      <protection locked="0"/>
    </xf>
    <xf numFmtId="0" fontId="35" fillId="0" borderId="0"/>
    <xf numFmtId="0" fontId="35" fillId="0" borderId="0"/>
    <xf numFmtId="0" fontId="4" fillId="0" borderId="0"/>
    <xf numFmtId="0" fontId="35" fillId="0" borderId="0"/>
    <xf numFmtId="0" fontId="35" fillId="0" borderId="0"/>
    <xf numFmtId="0" fontId="2" fillId="0" borderId="0"/>
    <xf numFmtId="0" fontId="36" fillId="0" borderId="0"/>
    <xf numFmtId="0" fontId="37" fillId="0" borderId="0"/>
    <xf numFmtId="0" fontId="37" fillId="0" borderId="0"/>
    <xf numFmtId="43" fontId="37" fillId="0" borderId="0" applyFont="0" applyFill="0" applyBorder="0" applyAlignment="0" applyProtection="0"/>
    <xf numFmtId="0" fontId="4" fillId="0" borderId="0"/>
    <xf numFmtId="0" fontId="39" fillId="0" borderId="0"/>
    <xf numFmtId="0" fontId="39" fillId="0" borderId="0"/>
    <xf numFmtId="169" fontId="35" fillId="0" borderId="0"/>
    <xf numFmtId="169" fontId="35" fillId="0" borderId="0"/>
    <xf numFmtId="170" fontId="40" fillId="0" borderId="0">
      <alignment vertical="top"/>
    </xf>
    <xf numFmtId="171" fontId="40" fillId="18" borderId="0">
      <alignment vertical="top"/>
    </xf>
    <xf numFmtId="170" fontId="41" fillId="19" borderId="0">
      <alignment vertical="top"/>
    </xf>
    <xf numFmtId="170" fontId="41" fillId="19" borderId="0">
      <alignment vertical="top"/>
    </xf>
    <xf numFmtId="0" fontId="35" fillId="0" borderId="0"/>
    <xf numFmtId="0" fontId="42" fillId="0" borderId="0" applyFont="0" applyFill="0" applyBorder="0" applyAlignment="0"/>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36" fillId="0" borderId="0"/>
    <xf numFmtId="0" fontId="39" fillId="0" borderId="0"/>
    <xf numFmtId="169" fontId="36" fillId="0" borderId="0"/>
    <xf numFmtId="169" fontId="36" fillId="0" borderId="0"/>
    <xf numFmtId="169" fontId="36" fillId="0" borderId="0"/>
    <xf numFmtId="169" fontId="39" fillId="0" borderId="0"/>
    <xf numFmtId="169" fontId="39"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6" fillId="0" borderId="0"/>
    <xf numFmtId="0" fontId="45" fillId="0" borderId="0"/>
    <xf numFmtId="0" fontId="45" fillId="0" borderId="0"/>
    <xf numFmtId="0" fontId="45" fillId="0" borderId="0"/>
    <xf numFmtId="0" fontId="45" fillId="0" borderId="0"/>
    <xf numFmtId="0" fontId="45" fillId="0" borderId="0"/>
    <xf numFmtId="169" fontId="36" fillId="0" borderId="0"/>
    <xf numFmtId="169" fontId="36" fillId="0" borderId="0"/>
    <xf numFmtId="169" fontId="39" fillId="0" borderId="0"/>
    <xf numFmtId="169" fontId="39" fillId="0" borderId="0"/>
    <xf numFmtId="169" fontId="39" fillId="0" borderId="0"/>
    <xf numFmtId="169" fontId="39" fillId="0" borderId="0"/>
    <xf numFmtId="169" fontId="39" fillId="0" borderId="0"/>
    <xf numFmtId="0" fontId="36" fillId="0" borderId="0"/>
    <xf numFmtId="169" fontId="36" fillId="0" borderId="0"/>
    <xf numFmtId="169" fontId="39" fillId="0" borderId="0"/>
    <xf numFmtId="169" fontId="36" fillId="0" borderId="0"/>
    <xf numFmtId="169" fontId="39" fillId="0" borderId="0"/>
    <xf numFmtId="169" fontId="3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169" fontId="39" fillId="0" borderId="0"/>
    <xf numFmtId="0" fontId="36" fillId="0" borderId="0"/>
    <xf numFmtId="169" fontId="39" fillId="0" borderId="0"/>
    <xf numFmtId="169" fontId="36" fillId="0" borderId="0"/>
    <xf numFmtId="169" fontId="39" fillId="0" borderId="0"/>
    <xf numFmtId="0" fontId="39" fillId="0" borderId="0"/>
    <xf numFmtId="169" fontId="36" fillId="0" borderId="0"/>
    <xf numFmtId="169" fontId="36" fillId="0" borderId="0"/>
    <xf numFmtId="169" fontId="36" fillId="0" borderId="0"/>
    <xf numFmtId="169" fontId="39" fillId="0" borderId="0"/>
    <xf numFmtId="169" fontId="36" fillId="0" borderId="0"/>
    <xf numFmtId="0" fontId="39" fillId="0" borderId="0"/>
    <xf numFmtId="172" fontId="35" fillId="0" borderId="0" applyFont="0" applyFill="0" applyBorder="0" applyAlignment="0" applyProtection="0"/>
    <xf numFmtId="0" fontId="39" fillId="0" borderId="0"/>
    <xf numFmtId="0" fontId="47" fillId="0" borderId="0"/>
    <xf numFmtId="0" fontId="47" fillId="0" borderId="0"/>
    <xf numFmtId="173" fontId="48" fillId="0" borderId="0" applyFont="0" applyFill="0" applyBorder="0" applyAlignment="0" applyProtection="0"/>
    <xf numFmtId="39" fontId="35" fillId="0" borderId="0" applyFont="0" applyFill="0" applyBorder="0" applyAlignment="0" applyProtection="0"/>
    <xf numFmtId="0" fontId="36" fillId="0" borderId="0"/>
    <xf numFmtId="0" fontId="49" fillId="0" borderId="0" applyNumberFormat="0" applyFill="0" applyBorder="0" applyAlignment="0" applyProtection="0"/>
    <xf numFmtId="0" fontId="35" fillId="20" borderId="0" applyNumberFormat="0" applyFont="0" applyAlignment="0" applyProtection="0"/>
    <xf numFmtId="0" fontId="39" fillId="0" borderId="0"/>
    <xf numFmtId="0" fontId="39" fillId="0" borderId="0"/>
    <xf numFmtId="0" fontId="36" fillId="0" borderId="0"/>
    <xf numFmtId="0" fontId="36" fillId="0" borderId="0"/>
    <xf numFmtId="0" fontId="36" fillId="0" borderId="0"/>
    <xf numFmtId="174" fontId="50" fillId="0" borderId="0">
      <alignment vertical="top"/>
    </xf>
    <xf numFmtId="38" fontId="4" fillId="0" borderId="0">
      <alignment vertical="top"/>
    </xf>
    <xf numFmtId="38" fontId="4" fillId="0" borderId="0">
      <alignment vertical="top"/>
    </xf>
    <xf numFmtId="175" fontId="23" fillId="0" borderId="0" applyFont="0" applyFill="0" applyBorder="0" applyAlignment="0" applyProtection="0"/>
    <xf numFmtId="176" fontId="48"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51" fillId="0" borderId="0" applyNumberFormat="0" applyFill="0" applyBorder="0" applyProtection="0">
      <alignment vertical="top"/>
    </xf>
    <xf numFmtId="0" fontId="52" fillId="0" borderId="32" applyNumberFormat="0" applyFill="0" applyProtection="0">
      <alignment horizontal="center"/>
    </xf>
    <xf numFmtId="0" fontId="52" fillId="0" borderId="32" applyNumberFormat="0" applyFill="0" applyProtection="0">
      <alignment horizontal="center"/>
    </xf>
    <xf numFmtId="0" fontId="52" fillId="0" borderId="32" applyNumberFormat="0" applyFill="0" applyProtection="0">
      <alignment horizontal="center"/>
    </xf>
    <xf numFmtId="0" fontId="52" fillId="0" borderId="32" applyNumberFormat="0" applyFill="0" applyProtection="0">
      <alignment horizontal="center"/>
    </xf>
    <xf numFmtId="0" fontId="52" fillId="0" borderId="0" applyNumberFormat="0" applyFill="0" applyBorder="0" applyProtection="0">
      <alignment horizontal="left"/>
    </xf>
    <xf numFmtId="0" fontId="53" fillId="0" borderId="0" applyNumberFormat="0" applyFill="0" applyBorder="0" applyProtection="0">
      <alignment horizontal="centerContinuous"/>
    </xf>
    <xf numFmtId="0" fontId="36" fillId="0" borderId="0"/>
    <xf numFmtId="0" fontId="39" fillId="0" borderId="0"/>
    <xf numFmtId="4" fontId="44" fillId="0" borderId="0">
      <alignment vertical="center"/>
    </xf>
    <xf numFmtId="0" fontId="35" fillId="0" borderId="0"/>
    <xf numFmtId="169" fontId="36" fillId="0" borderId="0"/>
    <xf numFmtId="169" fontId="36" fillId="0" borderId="0"/>
    <xf numFmtId="169" fontId="39" fillId="0" borderId="0"/>
    <xf numFmtId="169" fontId="39" fillId="0" borderId="0"/>
    <xf numFmtId="169" fontId="36" fillId="0" borderId="0"/>
    <xf numFmtId="169" fontId="39" fillId="0" borderId="0"/>
    <xf numFmtId="0" fontId="39" fillId="0" borderId="0"/>
    <xf numFmtId="169" fontId="39" fillId="0" borderId="0"/>
    <xf numFmtId="169" fontId="39" fillId="0" borderId="0"/>
    <xf numFmtId="169" fontId="39" fillId="0" borderId="0"/>
    <xf numFmtId="169" fontId="39" fillId="0" borderId="0"/>
    <xf numFmtId="169" fontId="36" fillId="0" borderId="0"/>
    <xf numFmtId="169" fontId="36" fillId="0" borderId="0"/>
    <xf numFmtId="0" fontId="39" fillId="0" borderId="0"/>
    <xf numFmtId="169" fontId="39" fillId="0" borderId="0"/>
    <xf numFmtId="169" fontId="39" fillId="0" borderId="0"/>
    <xf numFmtId="169" fontId="39" fillId="0" borderId="0"/>
    <xf numFmtId="169" fontId="39" fillId="0" borderId="0"/>
    <xf numFmtId="169" fontId="39" fillId="0" borderId="0"/>
    <xf numFmtId="169" fontId="36" fillId="0" borderId="0"/>
    <xf numFmtId="169" fontId="36" fillId="0" borderId="0"/>
    <xf numFmtId="169" fontId="39" fillId="0" borderId="0"/>
    <xf numFmtId="0" fontId="39" fillId="0" borderId="0"/>
    <xf numFmtId="169" fontId="39" fillId="0" borderId="0"/>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177" fontId="35" fillId="21" borderId="33" applyNumberFormat="0" applyFont="0">
      <alignment shrinkToFit="1"/>
      <protection locked="0"/>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6" fillId="0" borderId="0"/>
    <xf numFmtId="169" fontId="39" fillId="0" borderId="0"/>
    <xf numFmtId="169" fontId="39" fillId="0" borderId="0"/>
    <xf numFmtId="169" fontId="39" fillId="0" borderId="0"/>
    <xf numFmtId="0" fontId="39" fillId="0" borderId="0"/>
    <xf numFmtId="0" fontId="36" fillId="0" borderId="0"/>
    <xf numFmtId="4" fontId="44" fillId="0" borderId="0">
      <alignment vertical="center"/>
    </xf>
    <xf numFmtId="0" fontId="36" fillId="0" borderId="0"/>
    <xf numFmtId="0" fontId="36" fillId="0" borderId="0"/>
    <xf numFmtId="0" fontId="36" fillId="0" borderId="0"/>
    <xf numFmtId="0" fontId="36" fillId="0" borderId="0"/>
    <xf numFmtId="0" fontId="36"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5" fillId="0" borderId="0"/>
    <xf numFmtId="169" fontId="36" fillId="0" borderId="0"/>
    <xf numFmtId="0" fontId="36" fillId="0" borderId="0"/>
    <xf numFmtId="0" fontId="36" fillId="0" borderId="0"/>
    <xf numFmtId="0" fontId="36" fillId="0" borderId="0"/>
    <xf numFmtId="169" fontId="39" fillId="0" borderId="0"/>
    <xf numFmtId="169" fontId="39" fillId="0" borderId="0"/>
    <xf numFmtId="169" fontId="39" fillId="0" borderId="0"/>
    <xf numFmtId="169" fontId="36" fillId="0" borderId="0"/>
    <xf numFmtId="169" fontId="36" fillId="0" borderId="0"/>
    <xf numFmtId="169" fontId="39" fillId="0" borderId="0"/>
    <xf numFmtId="169" fontId="39" fillId="0" borderId="0"/>
    <xf numFmtId="169" fontId="39" fillId="0" borderId="0"/>
    <xf numFmtId="169" fontId="39" fillId="0" borderId="0"/>
    <xf numFmtId="4" fontId="44" fillId="0" borderId="0">
      <alignment vertical="center"/>
    </xf>
    <xf numFmtId="0" fontId="39"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39" fillId="0" borderId="0"/>
    <xf numFmtId="0" fontId="36" fillId="0" borderId="0"/>
    <xf numFmtId="0" fontId="39" fillId="0" borderId="0"/>
    <xf numFmtId="0" fontId="36" fillId="0" borderId="0"/>
    <xf numFmtId="0" fontId="36" fillId="0" borderId="0"/>
    <xf numFmtId="0" fontId="39" fillId="0" borderId="0"/>
    <xf numFmtId="0" fontId="39" fillId="0" borderId="0"/>
    <xf numFmtId="0" fontId="39" fillId="0" borderId="0"/>
    <xf numFmtId="0" fontId="39" fillId="0" borderId="0"/>
    <xf numFmtId="169" fontId="39" fillId="0" borderId="0"/>
    <xf numFmtId="0" fontId="36" fillId="0" borderId="0"/>
    <xf numFmtId="4" fontId="44" fillId="0" borderId="0">
      <alignment vertical="center"/>
    </xf>
    <xf numFmtId="177" fontId="35" fillId="0" borderId="0"/>
    <xf numFmtId="177" fontId="35" fillId="0" borderId="0"/>
    <xf numFmtId="0" fontId="35" fillId="0" borderId="0"/>
    <xf numFmtId="177" fontId="35" fillId="0" borderId="0"/>
    <xf numFmtId="0" fontId="35" fillId="0" borderId="0"/>
    <xf numFmtId="177" fontId="35" fillId="0" borderId="0"/>
    <xf numFmtId="177" fontId="35" fillId="0" borderId="0"/>
    <xf numFmtId="0" fontId="35" fillId="0" borderId="0"/>
    <xf numFmtId="177" fontId="35" fillId="0" borderId="0"/>
    <xf numFmtId="0" fontId="35" fillId="0" borderId="0"/>
    <xf numFmtId="169" fontId="36" fillId="0" borderId="0"/>
    <xf numFmtId="169" fontId="36" fillId="0" borderId="0"/>
    <xf numFmtId="4" fontId="44" fillId="0" borderId="0">
      <alignment vertical="center"/>
    </xf>
    <xf numFmtId="169" fontId="36" fillId="0" borderId="0"/>
    <xf numFmtId="169" fontId="36" fillId="0" borderId="0"/>
    <xf numFmtId="169" fontId="39" fillId="0" borderId="0"/>
    <xf numFmtId="169" fontId="36" fillId="0" borderId="0"/>
    <xf numFmtId="0" fontId="36" fillId="0" borderId="0"/>
    <xf numFmtId="0" fontId="36" fillId="0" borderId="0"/>
    <xf numFmtId="0" fontId="36" fillId="0" borderId="0"/>
    <xf numFmtId="169" fontId="39" fillId="0" borderId="0"/>
    <xf numFmtId="169" fontId="39"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39" fillId="0" borderId="0"/>
    <xf numFmtId="0" fontId="36" fillId="0" borderId="0"/>
    <xf numFmtId="169" fontId="39" fillId="0" borderId="0"/>
    <xf numFmtId="169" fontId="36" fillId="0" borderId="0"/>
    <xf numFmtId="0" fontId="36" fillId="0" borderId="0"/>
    <xf numFmtId="169" fontId="39" fillId="0" borderId="0"/>
    <xf numFmtId="169" fontId="39" fillId="0" borderId="0"/>
    <xf numFmtId="169" fontId="39" fillId="0" borderId="0"/>
    <xf numFmtId="169" fontId="39" fillId="0" borderId="0"/>
    <xf numFmtId="169" fontId="39" fillId="0" borderId="0"/>
    <xf numFmtId="169" fontId="36" fillId="0" borderId="0"/>
    <xf numFmtId="0" fontId="36" fillId="0" borderId="0"/>
    <xf numFmtId="0" fontId="39" fillId="0" borderId="0"/>
    <xf numFmtId="0" fontId="36" fillId="0" borderId="0"/>
    <xf numFmtId="0" fontId="39" fillId="0" borderId="0"/>
    <xf numFmtId="0" fontId="39" fillId="0" borderId="0"/>
    <xf numFmtId="174" fontId="50" fillId="0" borderId="0">
      <alignment vertical="top"/>
    </xf>
    <xf numFmtId="169" fontId="39"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6" fillId="0" borderId="0"/>
    <xf numFmtId="0" fontId="36" fillId="0" borderId="0"/>
    <xf numFmtId="0" fontId="39" fillId="0" borderId="0"/>
    <xf numFmtId="0" fontId="46" fillId="0" borderId="0"/>
    <xf numFmtId="0" fontId="46" fillId="0" borderId="0"/>
    <xf numFmtId="0" fontId="46" fillId="0" borderId="0"/>
    <xf numFmtId="0" fontId="46" fillId="0" borderId="0"/>
    <xf numFmtId="0" fontId="46"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169" fontId="36" fillId="0" borderId="0"/>
    <xf numFmtId="169" fontId="36" fillId="0" borderId="0"/>
    <xf numFmtId="0" fontId="39" fillId="0" borderId="0"/>
    <xf numFmtId="169" fontId="36" fillId="0" borderId="0"/>
    <xf numFmtId="0" fontId="36" fillId="0" borderId="0"/>
    <xf numFmtId="0" fontId="39" fillId="0" borderId="0"/>
    <xf numFmtId="4" fontId="44" fillId="0" borderId="0">
      <alignment vertical="center"/>
    </xf>
    <xf numFmtId="169" fontId="36" fillId="0" borderId="0"/>
    <xf numFmtId="0" fontId="39" fillId="0" borderId="0"/>
    <xf numFmtId="169" fontId="36" fillId="0" borderId="0"/>
    <xf numFmtId="174" fontId="50" fillId="0" borderId="0">
      <alignment vertical="top"/>
    </xf>
    <xf numFmtId="0" fontId="39" fillId="0" borderId="0"/>
    <xf numFmtId="0" fontId="46" fillId="0" borderId="0"/>
    <xf numFmtId="0" fontId="46" fillId="0" borderId="0"/>
    <xf numFmtId="0" fontId="46" fillId="0" borderId="0"/>
    <xf numFmtId="0" fontId="46" fillId="0" borderId="0"/>
    <xf numFmtId="0" fontId="46" fillId="0" borderId="0"/>
    <xf numFmtId="0" fontId="39"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39"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9" fillId="0" borderId="0"/>
    <xf numFmtId="169" fontId="39" fillId="0" borderId="0"/>
    <xf numFmtId="0" fontId="36" fillId="0" borderId="0"/>
    <xf numFmtId="0" fontId="36" fillId="0" borderId="0"/>
    <xf numFmtId="0" fontId="39" fillId="0" borderId="0"/>
    <xf numFmtId="0" fontId="39" fillId="0" borderId="0"/>
    <xf numFmtId="0" fontId="36" fillId="0" borderId="0"/>
    <xf numFmtId="0" fontId="36" fillId="0" borderId="0"/>
    <xf numFmtId="0" fontId="45" fillId="0" borderId="0"/>
    <xf numFmtId="0" fontId="45" fillId="0" borderId="0"/>
    <xf numFmtId="0" fontId="45" fillId="0" borderId="0"/>
    <xf numFmtId="0" fontId="45" fillId="0" borderId="0"/>
    <xf numFmtId="0" fontId="45" fillId="0" borderId="0"/>
    <xf numFmtId="0" fontId="39" fillId="0" borderId="0"/>
    <xf numFmtId="0" fontId="39" fillId="0" borderId="0"/>
    <xf numFmtId="0" fontId="36" fillId="0" borderId="0"/>
    <xf numFmtId="169" fontId="39" fillId="0" borderId="0"/>
    <xf numFmtId="169" fontId="39" fillId="0" borderId="0"/>
    <xf numFmtId="169" fontId="36"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9" fillId="0" borderId="0"/>
    <xf numFmtId="0" fontId="39" fillId="0" borderId="0"/>
    <xf numFmtId="0" fontId="46" fillId="0" borderId="0"/>
    <xf numFmtId="0" fontId="46" fillId="0" borderId="0"/>
    <xf numFmtId="0" fontId="46" fillId="0" borderId="0"/>
    <xf numFmtId="0" fontId="46" fillId="0" borderId="0"/>
    <xf numFmtId="0" fontId="46" fillId="0" borderId="0"/>
    <xf numFmtId="169" fontId="36" fillId="0" borderId="0"/>
    <xf numFmtId="169" fontId="36" fillId="0" borderId="0"/>
    <xf numFmtId="169" fontId="36" fillId="0" borderId="0"/>
    <xf numFmtId="169" fontId="36" fillId="0" borderId="0"/>
    <xf numFmtId="169" fontId="36" fillId="0" borderId="0"/>
    <xf numFmtId="0" fontId="39" fillId="0" borderId="0"/>
    <xf numFmtId="169" fontId="39" fillId="0" borderId="0"/>
    <xf numFmtId="169" fontId="39" fillId="0" borderId="0"/>
    <xf numFmtId="169" fontId="39" fillId="0" borderId="0"/>
    <xf numFmtId="169" fontId="39" fillId="0" borderId="0"/>
    <xf numFmtId="169" fontId="39" fillId="0" borderId="0"/>
    <xf numFmtId="169" fontId="39" fillId="0" borderId="0"/>
    <xf numFmtId="169" fontId="39" fillId="0" borderId="0"/>
    <xf numFmtId="169" fontId="36" fillId="0" borderId="0"/>
    <xf numFmtId="169" fontId="36" fillId="0" borderId="0"/>
    <xf numFmtId="169" fontId="39" fillId="0" borderId="0"/>
    <xf numFmtId="169" fontId="39" fillId="0" borderId="0"/>
    <xf numFmtId="169" fontId="36" fillId="0" borderId="0"/>
    <xf numFmtId="169" fontId="36" fillId="0" borderId="0"/>
    <xf numFmtId="169" fontId="36" fillId="0" borderId="0"/>
    <xf numFmtId="169" fontId="36" fillId="0" borderId="0"/>
    <xf numFmtId="169" fontId="39" fillId="0" borderId="0"/>
    <xf numFmtId="169" fontId="36" fillId="0" borderId="0"/>
    <xf numFmtId="174" fontId="50" fillId="0" borderId="0">
      <alignment vertical="top"/>
    </xf>
    <xf numFmtId="174" fontId="50" fillId="0" borderId="0">
      <alignment vertical="top"/>
    </xf>
    <xf numFmtId="169" fontId="36" fillId="0" borderId="0"/>
    <xf numFmtId="0" fontId="36" fillId="0" borderId="0"/>
    <xf numFmtId="169" fontId="36" fillId="0" borderId="0"/>
    <xf numFmtId="169" fontId="36" fillId="0" borderId="0"/>
    <xf numFmtId="0" fontId="36" fillId="0" borderId="0"/>
    <xf numFmtId="0" fontId="36" fillId="0" borderId="0"/>
    <xf numFmtId="169" fontId="39" fillId="0" borderId="0"/>
    <xf numFmtId="169" fontId="39" fillId="0" borderId="0"/>
    <xf numFmtId="169" fontId="39" fillId="0" borderId="0"/>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9" fillId="0" borderId="0"/>
    <xf numFmtId="0" fontId="39" fillId="0" borderId="0"/>
    <xf numFmtId="0" fontId="36" fillId="0" borderId="0"/>
    <xf numFmtId="0" fontId="39" fillId="0" borderId="0"/>
    <xf numFmtId="0" fontId="39" fillId="0" borderId="0"/>
    <xf numFmtId="0" fontId="36" fillId="0" borderId="0"/>
    <xf numFmtId="169" fontId="36" fillId="0" borderId="0"/>
    <xf numFmtId="169" fontId="36" fillId="0" borderId="0"/>
    <xf numFmtId="0" fontId="39" fillId="0" borderId="0"/>
    <xf numFmtId="169" fontId="39" fillId="0" borderId="0"/>
    <xf numFmtId="0" fontId="36" fillId="0" borderId="0"/>
    <xf numFmtId="169" fontId="39" fillId="0" borderId="0"/>
    <xf numFmtId="169" fontId="36" fillId="0" borderId="0"/>
    <xf numFmtId="0" fontId="39" fillId="0" borderId="0"/>
    <xf numFmtId="169" fontId="39" fillId="0" borderId="0"/>
    <xf numFmtId="169" fontId="36" fillId="0" borderId="0"/>
    <xf numFmtId="4" fontId="44" fillId="0" borderId="0">
      <alignment vertical="center"/>
    </xf>
    <xf numFmtId="4" fontId="44" fillId="0" borderId="0">
      <alignment vertical="center"/>
    </xf>
    <xf numFmtId="4" fontId="44"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39" fillId="0" borderId="0"/>
    <xf numFmtId="4" fontId="44" fillId="0" borderId="0">
      <alignment vertical="center"/>
    </xf>
    <xf numFmtId="169" fontId="39" fillId="0" borderId="0"/>
    <xf numFmtId="0" fontId="39" fillId="0" borderId="0"/>
    <xf numFmtId="4" fontId="44" fillId="0" borderId="0">
      <alignment vertical="center"/>
    </xf>
    <xf numFmtId="0" fontId="36" fillId="0" borderId="0"/>
    <xf numFmtId="0" fontId="36" fillId="0" borderId="0"/>
    <xf numFmtId="0" fontId="39" fillId="0" borderId="0"/>
    <xf numFmtId="169" fontId="39" fillId="0" borderId="0"/>
    <xf numFmtId="0" fontId="36" fillId="0" borderId="0"/>
    <xf numFmtId="0" fontId="45" fillId="0" borderId="0"/>
    <xf numFmtId="0" fontId="45" fillId="0" borderId="0"/>
    <xf numFmtId="0" fontId="45" fillId="0" borderId="0"/>
    <xf numFmtId="0" fontId="45" fillId="0" borderId="0"/>
    <xf numFmtId="0" fontId="45" fillId="0" borderId="0"/>
    <xf numFmtId="169" fontId="36" fillId="0" borderId="0"/>
    <xf numFmtId="169" fontId="39" fillId="0" borderId="0"/>
    <xf numFmtId="0" fontId="36" fillId="0" borderId="0"/>
    <xf numFmtId="0" fontId="39" fillId="0" borderId="0"/>
    <xf numFmtId="169" fontId="39" fillId="0" borderId="0"/>
    <xf numFmtId="169" fontId="39" fillId="0" borderId="0"/>
    <xf numFmtId="169" fontId="39" fillId="0" borderId="0"/>
    <xf numFmtId="169" fontId="39" fillId="0" borderId="0"/>
    <xf numFmtId="169" fontId="39" fillId="0" borderId="0"/>
    <xf numFmtId="169" fontId="36" fillId="0" borderId="0"/>
    <xf numFmtId="169" fontId="36" fillId="0" borderId="0"/>
    <xf numFmtId="169" fontId="36" fillId="0" borderId="0"/>
    <xf numFmtId="169" fontId="39" fillId="0" borderId="0"/>
    <xf numFmtId="0" fontId="36" fillId="0" borderId="0"/>
    <xf numFmtId="0" fontId="36" fillId="0" borderId="0"/>
    <xf numFmtId="0" fontId="36" fillId="0" borderId="0"/>
    <xf numFmtId="169" fontId="36" fillId="0" borderId="0"/>
    <xf numFmtId="0" fontId="36" fillId="0" borderId="0"/>
    <xf numFmtId="169" fontId="39" fillId="0" borderId="0"/>
    <xf numFmtId="178" fontId="35" fillId="22" borderId="0" applyFont="0" applyBorder="0">
      <alignment horizontal="center" vertical="center" shrinkToFit="1"/>
    </xf>
    <xf numFmtId="0" fontId="39" fillId="0" borderId="0"/>
    <xf numFmtId="0" fontId="43" fillId="0" borderId="0">
      <protection locked="0"/>
    </xf>
    <xf numFmtId="0" fontId="43" fillId="0" borderId="0">
      <protection locked="0"/>
    </xf>
    <xf numFmtId="0" fontId="43" fillId="0" borderId="0">
      <protection locked="0"/>
    </xf>
    <xf numFmtId="0" fontId="43" fillId="0" borderId="0">
      <protection locked="0"/>
    </xf>
    <xf numFmtId="165" fontId="54" fillId="0" borderId="0">
      <protection locked="0"/>
    </xf>
    <xf numFmtId="165" fontId="54" fillId="0" borderId="0">
      <protection locked="0"/>
    </xf>
    <xf numFmtId="165" fontId="54" fillId="0" borderId="0">
      <protection locked="0"/>
    </xf>
    <xf numFmtId="165" fontId="54" fillId="0" borderId="0">
      <protection locked="0"/>
    </xf>
    <xf numFmtId="0" fontId="43" fillId="0" borderId="0">
      <protection locked="0"/>
    </xf>
    <xf numFmtId="165" fontId="54" fillId="0" borderId="0">
      <protection locked="0"/>
    </xf>
    <xf numFmtId="165" fontId="54" fillId="0" borderId="0">
      <protection locked="0"/>
    </xf>
    <xf numFmtId="0" fontId="43" fillId="0" borderId="0">
      <protection locked="0"/>
    </xf>
    <xf numFmtId="0" fontId="43" fillId="0" borderId="0">
      <protection locked="0"/>
    </xf>
    <xf numFmtId="179" fontId="22" fillId="0" borderId="0" applyFont="0" applyFill="0" applyBorder="0" applyAlignment="0" applyProtection="0"/>
    <xf numFmtId="180" fontId="22" fillId="0" borderId="0" applyFont="0" applyFill="0" applyBorder="0" applyAlignment="0" applyProtection="0"/>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43" fillId="0" borderId="31">
      <protection locked="0"/>
    </xf>
    <xf numFmtId="0" fontId="55" fillId="0" borderId="0">
      <protection locked="0"/>
    </xf>
    <xf numFmtId="0" fontId="55" fillId="0" borderId="0">
      <protection locked="0"/>
    </xf>
    <xf numFmtId="177" fontId="56" fillId="0" borderId="0">
      <protection locked="0"/>
    </xf>
    <xf numFmtId="177" fontId="56" fillId="0" borderId="0">
      <protection locked="0"/>
    </xf>
    <xf numFmtId="177" fontId="56" fillId="0" borderId="0">
      <protection locked="0"/>
    </xf>
    <xf numFmtId="177" fontId="56" fillId="0" borderId="0">
      <protection locked="0"/>
    </xf>
    <xf numFmtId="0" fontId="57" fillId="0" borderId="0"/>
    <xf numFmtId="177" fontId="54" fillId="0" borderId="34">
      <protection locked="0"/>
    </xf>
    <xf numFmtId="177" fontId="54" fillId="0" borderId="34">
      <protection locked="0"/>
    </xf>
    <xf numFmtId="0" fontId="43" fillId="0" borderId="0">
      <protection locked="0"/>
    </xf>
    <xf numFmtId="0" fontId="43" fillId="0" borderId="0">
      <protection locked="0"/>
    </xf>
    <xf numFmtId="0" fontId="43"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58" fillId="0" borderId="0">
      <protection locked="0"/>
    </xf>
    <xf numFmtId="0" fontId="58" fillId="0" borderId="34">
      <protection locked="0"/>
    </xf>
    <xf numFmtId="0" fontId="43" fillId="0" borderId="0">
      <protection locked="0"/>
    </xf>
    <xf numFmtId="0" fontId="43"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58" fillId="0" borderId="0">
      <protection locked="0"/>
    </xf>
    <xf numFmtId="0" fontId="43" fillId="0" borderId="0">
      <protection locked="0"/>
    </xf>
    <xf numFmtId="0" fontId="55" fillId="0" borderId="0">
      <protection locked="0"/>
    </xf>
    <xf numFmtId="0" fontId="55" fillId="0" borderId="0">
      <protection locked="0"/>
    </xf>
    <xf numFmtId="181" fontId="59" fillId="0" borderId="0">
      <alignment horizontal="center"/>
    </xf>
    <xf numFmtId="168" fontId="60" fillId="0" borderId="8" applyFont="0" applyFill="0" applyBorder="0" applyAlignment="0" applyProtection="0">
      <alignment horizontal="right"/>
    </xf>
    <xf numFmtId="182" fontId="61" fillId="0" borderId="0" applyFont="0" applyAlignment="0" applyProtection="0">
      <protection locked="0" hidden="1"/>
    </xf>
    <xf numFmtId="0" fontId="62" fillId="23" borderId="0"/>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63" fillId="24" borderId="35" applyNumberFormat="0" applyFill="0" applyBorder="0" applyAlignment="0">
      <alignment horizontal="left"/>
    </xf>
    <xf numFmtId="0" fontId="56" fillId="24" borderId="0" applyNumberFormat="0" applyFill="0" applyBorder="0" applyAlignment="0"/>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4" fillId="25" borderId="35" applyNumberFormat="0" applyFill="0" applyBorder="0" applyAlignment="0">
      <alignment horizontal="left"/>
    </xf>
    <xf numFmtId="0" fontId="65" fillId="26" borderId="0" applyNumberFormat="0" applyFill="0" applyBorder="0" applyAlignment="0"/>
    <xf numFmtId="0" fontId="66" fillId="0" borderId="0" applyNumberFormat="0" applyFill="0" applyBorder="0" applyAlignment="0"/>
    <xf numFmtId="0" fontId="67" fillId="0" borderId="36" applyNumberFormat="0" applyFill="0" applyBorder="0" applyAlignment="0">
      <alignment horizontal="left"/>
    </xf>
    <xf numFmtId="0" fontId="68" fillId="27" borderId="37" applyNumberFormat="0" applyFill="0" applyBorder="0" applyAlignment="0">
      <alignment horizontal="centerContinuous"/>
    </xf>
    <xf numFmtId="0" fontId="69" fillId="0" borderId="0"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69" fillId="28" borderId="28" applyNumberFormat="0" applyFill="0" applyBorder="0" applyAlignment="0"/>
    <xf numFmtId="0" fontId="70" fillId="0" borderId="36" applyNumberFormat="0" applyFill="0" applyBorder="0" applyAlignment="0"/>
    <xf numFmtId="0" fontId="69" fillId="0" borderId="0" applyNumberFormat="0" applyFill="0" applyBorder="0" applyAlignment="0"/>
    <xf numFmtId="0" fontId="11" fillId="29" borderId="0" applyNumberFormat="0" applyBorder="0" applyAlignment="0" applyProtection="0"/>
    <xf numFmtId="0" fontId="71" fillId="30" borderId="0" applyNumberFormat="0" applyBorder="0" applyAlignment="0" applyProtection="0"/>
    <xf numFmtId="0" fontId="11" fillId="31" borderId="0" applyNumberFormat="0" applyBorder="0" applyAlignment="0" applyProtection="0"/>
    <xf numFmtId="0" fontId="71" fillId="32" borderId="0" applyNumberFormat="0" applyBorder="0" applyAlignment="0" applyProtection="0"/>
    <xf numFmtId="0" fontId="11" fillId="33" borderId="0" applyNumberFormat="0" applyBorder="0" applyAlignment="0" applyProtection="0"/>
    <xf numFmtId="0" fontId="71" fillId="34" borderId="0" applyNumberFormat="0" applyBorder="0" applyAlignment="0" applyProtection="0"/>
    <xf numFmtId="0" fontId="11" fillId="35" borderId="0" applyNumberFormat="0" applyBorder="0" applyAlignment="0" applyProtection="0"/>
    <xf numFmtId="0" fontId="71" fillId="36" borderId="0" applyNumberFormat="0" applyBorder="0" applyAlignment="0" applyProtection="0"/>
    <xf numFmtId="0" fontId="11" fillId="37" borderId="0" applyNumberFormat="0" applyBorder="0" applyAlignment="0" applyProtection="0"/>
    <xf numFmtId="0" fontId="71" fillId="30" borderId="0" applyNumberFormat="0" applyBorder="0" applyAlignment="0" applyProtection="0"/>
    <xf numFmtId="0" fontId="11" fillId="38" borderId="0" applyNumberFormat="0" applyBorder="0" applyAlignment="0" applyProtection="0"/>
    <xf numFmtId="0" fontId="71" fillId="38" borderId="0" applyNumberFormat="0" applyBorder="0" applyAlignment="0" applyProtection="0"/>
    <xf numFmtId="0" fontId="1" fillId="6"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72" fillId="39" borderId="0" applyNumberFormat="0" applyBorder="0" applyAlignment="0" applyProtection="0"/>
    <xf numFmtId="0" fontId="73" fillId="39" borderId="0" applyNumberFormat="0" applyBorder="0" applyAlignment="0" applyProtection="0"/>
    <xf numFmtId="0" fontId="1" fillId="6" borderId="0" applyNumberFormat="0" applyBorder="0" applyAlignment="0" applyProtection="0"/>
    <xf numFmtId="0" fontId="11"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77" fontId="11" fillId="29" borderId="0" applyNumberFormat="0" applyBorder="0" applyAlignment="0" applyProtection="0"/>
    <xf numFmtId="0" fontId="1" fillId="8"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72" fillId="40" borderId="0" applyNumberFormat="0" applyBorder="0" applyAlignment="0" applyProtection="0"/>
    <xf numFmtId="0" fontId="73" fillId="40" borderId="0" applyNumberFormat="0" applyBorder="0" applyAlignment="0" applyProtection="0"/>
    <xf numFmtId="0" fontId="1" fillId="8" borderId="0" applyNumberFormat="0" applyBorder="0" applyAlignment="0" applyProtection="0"/>
    <xf numFmtId="0" fontId="11" fillId="3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7" fontId="11" fillId="31" borderId="0" applyNumberFormat="0" applyBorder="0" applyAlignment="0" applyProtection="0"/>
    <xf numFmtId="0" fontId="1" fillId="10"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72" fillId="41" borderId="0" applyNumberFormat="0" applyBorder="0" applyAlignment="0" applyProtection="0"/>
    <xf numFmtId="0" fontId="73" fillId="41" borderId="0" applyNumberFormat="0" applyBorder="0" applyAlignment="0" applyProtection="0"/>
    <xf numFmtId="0" fontId="1" fillId="10" borderId="0" applyNumberFormat="0" applyBorder="0" applyAlignment="0" applyProtection="0"/>
    <xf numFmtId="0" fontId="1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7" fontId="11" fillId="33" borderId="0" applyNumberFormat="0" applyBorder="0" applyAlignment="0" applyProtection="0"/>
    <xf numFmtId="0" fontId="1" fillId="12"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72" fillId="42" borderId="0" applyNumberFormat="0" applyBorder="0" applyAlignment="0" applyProtection="0"/>
    <xf numFmtId="0" fontId="73" fillId="42" borderId="0" applyNumberFormat="0" applyBorder="0" applyAlignment="0" applyProtection="0"/>
    <xf numFmtId="0" fontId="1" fillId="12" borderId="0" applyNumberFormat="0" applyBorder="0" applyAlignment="0" applyProtection="0"/>
    <xf numFmtId="0" fontId="11"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77" fontId="11" fillId="35" borderId="0" applyNumberFormat="0" applyBorder="0" applyAlignment="0" applyProtection="0"/>
    <xf numFmtId="0" fontId="1" fillId="14" borderId="0" applyNumberFormat="0" applyBorder="0" applyAlignment="0" applyProtection="0"/>
    <xf numFmtId="177" fontId="4" fillId="37" borderId="0" applyNumberFormat="0" applyBorder="0" applyAlignment="0" applyProtection="0"/>
    <xf numFmtId="177" fontId="4" fillId="37" borderId="0" applyNumberFormat="0" applyBorder="0" applyAlignment="0" applyProtection="0"/>
    <xf numFmtId="177" fontId="4" fillId="37" borderId="0" applyNumberFormat="0" applyBorder="0" applyAlignment="0" applyProtection="0"/>
    <xf numFmtId="177" fontId="4" fillId="37" borderId="0" applyNumberFormat="0" applyBorder="0" applyAlignment="0" applyProtection="0"/>
    <xf numFmtId="177" fontId="72" fillId="43" borderId="0" applyNumberFormat="0" applyBorder="0" applyAlignment="0" applyProtection="0"/>
    <xf numFmtId="0" fontId="73" fillId="43" borderId="0" applyNumberFormat="0" applyBorder="0" applyAlignment="0" applyProtection="0"/>
    <xf numFmtId="0" fontId="1" fillId="14" borderId="0" applyNumberFormat="0" applyBorder="0" applyAlignment="0" applyProtection="0"/>
    <xf numFmtId="0" fontId="11"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7" fontId="11" fillId="37" borderId="0" applyNumberFormat="0" applyBorder="0" applyAlignment="0" applyProtection="0"/>
    <xf numFmtId="0" fontId="1" fillId="16" borderId="0" applyNumberFormat="0" applyBorder="0" applyAlignment="0" applyProtection="0"/>
    <xf numFmtId="177" fontId="4" fillId="38" borderId="0" applyNumberFormat="0" applyBorder="0" applyAlignment="0" applyProtection="0"/>
    <xf numFmtId="177" fontId="4" fillId="38" borderId="0" applyNumberFormat="0" applyBorder="0" applyAlignment="0" applyProtection="0"/>
    <xf numFmtId="177" fontId="4" fillId="38" borderId="0" applyNumberFormat="0" applyBorder="0" applyAlignment="0" applyProtection="0"/>
    <xf numFmtId="177" fontId="4" fillId="38" borderId="0" applyNumberFormat="0" applyBorder="0" applyAlignment="0" applyProtection="0"/>
    <xf numFmtId="177" fontId="72" fillId="44" borderId="0" applyNumberFormat="0" applyBorder="0" applyAlignment="0" applyProtection="0"/>
    <xf numFmtId="0" fontId="73" fillId="45" borderId="0" applyNumberFormat="0" applyBorder="0" applyAlignment="0" applyProtection="0"/>
    <xf numFmtId="0" fontId="1" fillId="16" borderId="0" applyNumberFormat="0" applyBorder="0" applyAlignment="0" applyProtection="0"/>
    <xf numFmtId="0" fontId="11" fillId="3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77" fontId="11" fillId="38" borderId="0" applyNumberFormat="0" applyBorder="0" applyAlignment="0" applyProtection="0"/>
    <xf numFmtId="183" fontId="61" fillId="0" borderId="0" applyFill="0" applyBorder="0" applyProtection="0">
      <alignment horizontal="right"/>
    </xf>
    <xf numFmtId="0" fontId="11" fillId="46" borderId="0" applyNumberFormat="0" applyBorder="0" applyAlignment="0" applyProtection="0"/>
    <xf numFmtId="0" fontId="71" fillId="47" borderId="0" applyNumberFormat="0" applyBorder="0" applyAlignment="0" applyProtection="0"/>
    <xf numFmtId="0" fontId="11" fillId="48" borderId="0" applyNumberFormat="0" applyBorder="0" applyAlignment="0" applyProtection="0"/>
    <xf numFmtId="0" fontId="71" fillId="32" borderId="0" applyNumberFormat="0" applyBorder="0" applyAlignment="0" applyProtection="0"/>
    <xf numFmtId="0" fontId="11" fillId="49" borderId="0" applyNumberFormat="0" applyBorder="0" applyAlignment="0" applyProtection="0"/>
    <xf numFmtId="0" fontId="71" fillId="50" borderId="0" applyNumberFormat="0" applyBorder="0" applyAlignment="0" applyProtection="0"/>
    <xf numFmtId="0" fontId="11" fillId="35" borderId="0" applyNumberFormat="0" applyBorder="0" applyAlignment="0" applyProtection="0"/>
    <xf numFmtId="0" fontId="71" fillId="51" borderId="0" applyNumberFormat="0" applyBorder="0" applyAlignment="0" applyProtection="0"/>
    <xf numFmtId="0" fontId="11" fillId="46" borderId="0" applyNumberFormat="0" applyBorder="0" applyAlignment="0" applyProtection="0"/>
    <xf numFmtId="0" fontId="71" fillId="52" borderId="0" applyNumberFormat="0" applyBorder="0" applyAlignment="0" applyProtection="0"/>
    <xf numFmtId="0" fontId="11" fillId="53" borderId="0" applyNumberFormat="0" applyBorder="0" applyAlignment="0" applyProtection="0"/>
    <xf numFmtId="0" fontId="71" fillId="38" borderId="0" applyNumberFormat="0" applyBorder="0" applyAlignment="0" applyProtection="0"/>
    <xf numFmtId="0" fontId="1" fillId="7"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72" fillId="54" borderId="0" applyNumberFormat="0" applyBorder="0" applyAlignment="0" applyProtection="0"/>
    <xf numFmtId="0" fontId="73" fillId="54" borderId="0" applyNumberFormat="0" applyBorder="0" applyAlignment="0" applyProtection="0"/>
    <xf numFmtId="0" fontId="1" fillId="7" borderId="0" applyNumberFormat="0" applyBorder="0" applyAlignment="0" applyProtection="0"/>
    <xf numFmtId="0" fontId="11" fillId="4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7" fontId="11" fillId="46" borderId="0" applyNumberFormat="0" applyBorder="0" applyAlignment="0" applyProtection="0"/>
    <xf numFmtId="0" fontId="1" fillId="9"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72" fillId="55" borderId="0" applyNumberFormat="0" applyBorder="0" applyAlignment="0" applyProtection="0"/>
    <xf numFmtId="0" fontId="73" fillId="55" borderId="0" applyNumberFormat="0" applyBorder="0" applyAlignment="0" applyProtection="0"/>
    <xf numFmtId="0" fontId="1" fillId="9" borderId="0" applyNumberFormat="0" applyBorder="0" applyAlignment="0" applyProtection="0"/>
    <xf numFmtId="0" fontId="11" fillId="4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7" fontId="11" fillId="48" borderId="0" applyNumberFormat="0" applyBorder="0" applyAlignment="0" applyProtection="0"/>
    <xf numFmtId="0" fontId="1" fillId="11"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72" fillId="56" borderId="0" applyNumberFormat="0" applyBorder="0" applyAlignment="0" applyProtection="0"/>
    <xf numFmtId="0" fontId="73" fillId="56" borderId="0" applyNumberFormat="0" applyBorder="0" applyAlignment="0" applyProtection="0"/>
    <xf numFmtId="0" fontId="1" fillId="11" borderId="0" applyNumberFormat="0" applyBorder="0" applyAlignment="0" applyProtection="0"/>
    <xf numFmtId="0" fontId="11" fillId="4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7" fontId="11" fillId="49" borderId="0" applyNumberFormat="0" applyBorder="0" applyAlignment="0" applyProtection="0"/>
    <xf numFmtId="0" fontId="1" fillId="13"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72" fillId="42" borderId="0" applyNumberFormat="0" applyBorder="0" applyAlignment="0" applyProtection="0"/>
    <xf numFmtId="0" fontId="73" fillId="42" borderId="0" applyNumberFormat="0" applyBorder="0" applyAlignment="0" applyProtection="0"/>
    <xf numFmtId="0" fontId="1" fillId="13" borderId="0" applyNumberFormat="0" applyBorder="0" applyAlignment="0" applyProtection="0"/>
    <xf numFmtId="0" fontId="11" fillId="3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77" fontId="11" fillId="35" borderId="0" applyNumberFormat="0" applyBorder="0" applyAlignment="0" applyProtection="0"/>
    <xf numFmtId="0" fontId="1" fillId="15"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72" fillId="54" borderId="0" applyNumberFormat="0" applyBorder="0" applyAlignment="0" applyProtection="0"/>
    <xf numFmtId="0" fontId="73" fillId="54" borderId="0" applyNumberFormat="0" applyBorder="0" applyAlignment="0" applyProtection="0"/>
    <xf numFmtId="0" fontId="1" fillId="15" borderId="0" applyNumberFormat="0" applyBorder="0" applyAlignment="0" applyProtection="0"/>
    <xf numFmtId="0" fontId="11" fillId="4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7" fontId="11" fillId="46" borderId="0" applyNumberFormat="0" applyBorder="0" applyAlignment="0" applyProtection="0"/>
    <xf numFmtId="0" fontId="1" fillId="17" borderId="0" applyNumberFormat="0" applyBorder="0" applyAlignment="0" applyProtection="0"/>
    <xf numFmtId="177" fontId="4" fillId="53" borderId="0" applyNumberFormat="0" applyBorder="0" applyAlignment="0" applyProtection="0"/>
    <xf numFmtId="177" fontId="4" fillId="53" borderId="0" applyNumberFormat="0" applyBorder="0" applyAlignment="0" applyProtection="0"/>
    <xf numFmtId="177" fontId="4" fillId="53" borderId="0" applyNumberFormat="0" applyBorder="0" applyAlignment="0" applyProtection="0"/>
    <xf numFmtId="177" fontId="4" fillId="53" borderId="0" applyNumberFormat="0" applyBorder="0" applyAlignment="0" applyProtection="0"/>
    <xf numFmtId="177" fontId="72" fillId="57" borderId="0" applyNumberFormat="0" applyBorder="0" applyAlignment="0" applyProtection="0"/>
    <xf numFmtId="0" fontId="73" fillId="57" borderId="0" applyNumberFormat="0" applyBorder="0" applyAlignment="0" applyProtection="0"/>
    <xf numFmtId="0" fontId="1" fillId="17" borderId="0" applyNumberFormat="0" applyBorder="0" applyAlignment="0" applyProtection="0"/>
    <xf numFmtId="0" fontId="11" fillId="5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177" fontId="11" fillId="53" borderId="0" applyNumberFormat="0" applyBorder="0" applyAlignment="0" applyProtection="0"/>
    <xf numFmtId="0" fontId="74" fillId="58" borderId="0" applyNumberFormat="0" applyBorder="0" applyAlignment="0" applyProtection="0"/>
    <xf numFmtId="0" fontId="75" fillId="59" borderId="0" applyNumberFormat="0" applyBorder="0" applyAlignment="0" applyProtection="0"/>
    <xf numFmtId="0" fontId="74" fillId="48" borderId="0" applyNumberFormat="0" applyBorder="0" applyAlignment="0" applyProtection="0"/>
    <xf numFmtId="0" fontId="75" fillId="32" borderId="0" applyNumberFormat="0" applyBorder="0" applyAlignment="0" applyProtection="0"/>
    <xf numFmtId="0" fontId="74" fillId="49" borderId="0" applyNumberFormat="0" applyBorder="0" applyAlignment="0" applyProtection="0"/>
    <xf numFmtId="0" fontId="75" fillId="50" borderId="0" applyNumberFormat="0" applyBorder="0" applyAlignment="0" applyProtection="0"/>
    <xf numFmtId="0" fontId="74" fillId="60" borderId="0" applyNumberFormat="0" applyBorder="0" applyAlignment="0" applyProtection="0"/>
    <xf numFmtId="0" fontId="75" fillId="51" borderId="0" applyNumberFormat="0" applyBorder="0" applyAlignment="0" applyProtection="0"/>
    <xf numFmtId="0" fontId="74" fillId="61" borderId="0" applyNumberFormat="0" applyBorder="0" applyAlignment="0" applyProtection="0"/>
    <xf numFmtId="0" fontId="75" fillId="59" borderId="0" applyNumberFormat="0" applyBorder="0" applyAlignment="0" applyProtection="0"/>
    <xf numFmtId="0" fontId="74" fillId="62" borderId="0" applyNumberFormat="0" applyBorder="0" applyAlignment="0" applyProtection="0"/>
    <xf numFmtId="0" fontId="75" fillId="53" borderId="0" applyNumberFormat="0" applyBorder="0" applyAlignment="0" applyProtection="0"/>
    <xf numFmtId="0" fontId="7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63" borderId="0" applyNumberFormat="0" applyBorder="0" applyAlignment="0" applyProtection="0"/>
    <xf numFmtId="0" fontId="76" fillId="63" borderId="0" applyNumberFormat="0" applyBorder="0" applyAlignment="0" applyProtection="0"/>
    <xf numFmtId="177" fontId="74" fillId="58" borderId="0" applyNumberFormat="0" applyBorder="0" applyAlignment="0" applyProtection="0"/>
    <xf numFmtId="0" fontId="74" fillId="58" borderId="0" applyNumberFormat="0" applyBorder="0" applyAlignment="0" applyProtection="0"/>
    <xf numFmtId="0" fontId="7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55" borderId="0" applyNumberFormat="0" applyBorder="0" applyAlignment="0" applyProtection="0"/>
    <xf numFmtId="0" fontId="76" fillId="55" borderId="0" applyNumberFormat="0" applyBorder="0" applyAlignment="0" applyProtection="0"/>
    <xf numFmtId="177" fontId="74" fillId="48" borderId="0" applyNumberFormat="0" applyBorder="0" applyAlignment="0" applyProtection="0"/>
    <xf numFmtId="0" fontId="74" fillId="48" borderId="0" applyNumberFormat="0" applyBorder="0" applyAlignment="0" applyProtection="0"/>
    <xf numFmtId="0" fontId="7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56" borderId="0" applyNumberFormat="0" applyBorder="0" applyAlignment="0" applyProtection="0"/>
    <xf numFmtId="0" fontId="76" fillId="56" borderId="0" applyNumberFormat="0" applyBorder="0" applyAlignment="0" applyProtection="0"/>
    <xf numFmtId="177" fontId="74" fillId="49" borderId="0" applyNumberFormat="0" applyBorder="0" applyAlignment="0" applyProtection="0"/>
    <xf numFmtId="0" fontId="74" fillId="49" borderId="0" applyNumberFormat="0" applyBorder="0" applyAlignment="0" applyProtection="0"/>
    <xf numFmtId="0" fontId="7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4" borderId="0" applyNumberFormat="0" applyBorder="0" applyAlignment="0" applyProtection="0"/>
    <xf numFmtId="0" fontId="76" fillId="64" borderId="0" applyNumberFormat="0" applyBorder="0" applyAlignment="0" applyProtection="0"/>
    <xf numFmtId="177" fontId="74" fillId="60" borderId="0" applyNumberFormat="0" applyBorder="0" applyAlignment="0" applyProtection="0"/>
    <xf numFmtId="0" fontId="74" fillId="60" borderId="0" applyNumberFormat="0" applyBorder="0" applyAlignment="0" applyProtection="0"/>
    <xf numFmtId="0" fontId="7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5" borderId="0" applyNumberFormat="0" applyBorder="0" applyAlignment="0" applyProtection="0"/>
    <xf numFmtId="0" fontId="76" fillId="65" borderId="0" applyNumberFormat="0" applyBorder="0" applyAlignment="0" applyProtection="0"/>
    <xf numFmtId="177" fontId="74" fillId="61" borderId="0" applyNumberFormat="0" applyBorder="0" applyAlignment="0" applyProtection="0"/>
    <xf numFmtId="0" fontId="74" fillId="61" borderId="0" applyNumberFormat="0" applyBorder="0" applyAlignment="0" applyProtection="0"/>
    <xf numFmtId="0" fontId="74" fillId="62" borderId="0" applyNumberFormat="0" applyBorder="0" applyAlignment="0" applyProtection="0"/>
    <xf numFmtId="177" fontId="4" fillId="62" borderId="0" applyNumberFormat="0" applyBorder="0" applyAlignment="0" applyProtection="0"/>
    <xf numFmtId="177" fontId="4" fillId="62" borderId="0" applyNumberFormat="0" applyBorder="0" applyAlignment="0" applyProtection="0"/>
    <xf numFmtId="177" fontId="4" fillId="62" borderId="0" applyNumberFormat="0" applyBorder="0" applyAlignment="0" applyProtection="0"/>
    <xf numFmtId="177" fontId="4" fillId="62" borderId="0" applyNumberFormat="0" applyBorder="0" applyAlignment="0" applyProtection="0"/>
    <xf numFmtId="177" fontId="4" fillId="66" borderId="0" applyNumberFormat="0" applyBorder="0" applyAlignment="0" applyProtection="0"/>
    <xf numFmtId="0" fontId="76" fillId="66" borderId="0" applyNumberFormat="0" applyBorder="0" applyAlignment="0" applyProtection="0"/>
    <xf numFmtId="177" fontId="74" fillId="62" borderId="0" applyNumberFormat="0" applyBorder="0" applyAlignment="0" applyProtection="0"/>
    <xf numFmtId="0" fontId="74" fillId="62" borderId="0" applyNumberFormat="0" applyBorder="0" applyAlignment="0" applyProtection="0"/>
    <xf numFmtId="0" fontId="77" fillId="0" borderId="0">
      <alignment horizontal="right"/>
    </xf>
    <xf numFmtId="184" fontId="35" fillId="0" borderId="0" applyFont="0" applyFill="0" applyBorder="0" applyAlignment="0" applyProtection="0"/>
    <xf numFmtId="185" fontId="35" fillId="0" borderId="0" applyFont="0" applyFill="0" applyBorder="0" applyAlignment="0" applyProtection="0"/>
    <xf numFmtId="184" fontId="35" fillId="0" borderId="0" applyFont="0" applyFill="0" applyBorder="0" applyAlignment="0" applyProtection="0"/>
    <xf numFmtId="185" fontId="35" fillId="0" borderId="0" applyFont="0" applyFill="0" applyBorder="0" applyAlignment="0" applyProtection="0"/>
    <xf numFmtId="0" fontId="74" fillId="67" borderId="0" applyNumberFormat="0" applyBorder="0" applyAlignment="0" applyProtection="0"/>
    <xf numFmtId="0" fontId="78" fillId="68" borderId="0" applyNumberFormat="0" applyBorder="0" applyAlignment="0" applyProtection="0"/>
    <xf numFmtId="0" fontId="78" fillId="68" borderId="0" applyNumberFormat="0" applyBorder="0" applyAlignment="0" applyProtection="0"/>
    <xf numFmtId="0" fontId="78" fillId="44" borderId="0" applyNumberFormat="0" applyBorder="0" applyAlignment="0" applyProtection="0"/>
    <xf numFmtId="0" fontId="78" fillId="44" borderId="0" applyNumberFormat="0" applyBorder="0" applyAlignment="0" applyProtection="0"/>
    <xf numFmtId="0" fontId="79" fillId="69" borderId="0" applyNumberFormat="0" applyBorder="0" applyAlignment="0" applyProtection="0"/>
    <xf numFmtId="0" fontId="79" fillId="69" borderId="0" applyNumberFormat="0" applyBorder="0" applyAlignment="0" applyProtection="0"/>
    <xf numFmtId="0" fontId="79" fillId="70"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71"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73" borderId="0" applyNumberFormat="0" applyBorder="0" applyAlignment="0" applyProtection="0"/>
    <xf numFmtId="0" fontId="78" fillId="73" borderId="0" applyNumberFormat="0" applyBorder="0" applyAlignment="0" applyProtection="0"/>
    <xf numFmtId="0" fontId="79" fillId="74" borderId="0" applyNumberFormat="0" applyBorder="0" applyAlignment="0" applyProtection="0"/>
    <xf numFmtId="0" fontId="79" fillId="74" borderId="0" applyNumberFormat="0" applyBorder="0" applyAlignment="0" applyProtection="0"/>
    <xf numFmtId="0" fontId="79" fillId="75"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50" borderId="0" applyNumberFormat="0" applyBorder="0" applyAlignment="0" applyProtection="0"/>
    <xf numFmtId="0" fontId="78" fillId="76" borderId="0" applyNumberFormat="0" applyBorder="0" applyAlignment="0" applyProtection="0"/>
    <xf numFmtId="0" fontId="78" fillId="76" borderId="0" applyNumberFormat="0" applyBorder="0" applyAlignment="0" applyProtection="0"/>
    <xf numFmtId="0" fontId="78" fillId="77" borderId="0" applyNumberFormat="0" applyBorder="0" applyAlignment="0" applyProtection="0"/>
    <xf numFmtId="0" fontId="78" fillId="77" borderId="0" applyNumberFormat="0" applyBorder="0" applyAlignment="0" applyProtection="0"/>
    <xf numFmtId="0" fontId="79" fillId="78" borderId="0" applyNumberFormat="0" applyBorder="0" applyAlignment="0" applyProtection="0"/>
    <xf numFmtId="0" fontId="79" fillId="78" borderId="0" applyNumberFormat="0" applyBorder="0" applyAlignment="0" applyProtection="0"/>
    <xf numFmtId="0" fontId="79" fillId="79"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60" borderId="0" applyNumberFormat="0" applyBorder="0" applyAlignment="0" applyProtection="0"/>
    <xf numFmtId="0" fontId="78" fillId="72" borderId="0" applyNumberFormat="0" applyBorder="0" applyAlignment="0" applyProtection="0"/>
    <xf numFmtId="0" fontId="78" fillId="72" borderId="0" applyNumberFormat="0" applyBorder="0" applyAlignment="0" applyProtection="0"/>
    <xf numFmtId="0" fontId="78" fillId="80" borderId="0" applyNumberFormat="0" applyBorder="0" applyAlignment="0" applyProtection="0"/>
    <xf numFmtId="0" fontId="78" fillId="80" borderId="0" applyNumberFormat="0" applyBorder="0" applyAlignment="0" applyProtection="0"/>
    <xf numFmtId="0" fontId="79" fillId="73" borderId="0" applyNumberFormat="0" applyBorder="0" applyAlignment="0" applyProtection="0"/>
    <xf numFmtId="0" fontId="79" fillId="73" borderId="0" applyNumberFormat="0" applyBorder="0" applyAlignment="0" applyProtection="0"/>
    <xf numFmtId="0" fontId="79" fillId="81"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1" borderId="0" applyNumberFormat="0" applyBorder="0" applyAlignment="0" applyProtection="0"/>
    <xf numFmtId="0" fontId="78" fillId="82" borderId="0" applyNumberFormat="0" applyBorder="0" applyAlignment="0" applyProtection="0"/>
    <xf numFmtId="0" fontId="78" fillId="82" borderId="0" applyNumberFormat="0" applyBorder="0" applyAlignment="0" applyProtection="0"/>
    <xf numFmtId="0" fontId="78" fillId="83" borderId="0" applyNumberFormat="0" applyBorder="0" applyAlignment="0" applyProtection="0"/>
    <xf numFmtId="0" fontId="79" fillId="69" borderId="0" applyNumberFormat="0" applyBorder="0" applyAlignment="0" applyProtection="0"/>
    <xf numFmtId="0" fontId="79" fillId="69" borderId="0" applyNumberFormat="0" applyBorder="0" applyAlignment="0" applyProtection="0"/>
    <xf numFmtId="0" fontId="79" fillId="69" borderId="0" applyNumberFormat="0" applyBorder="0" applyAlignment="0" applyProtection="0"/>
    <xf numFmtId="0" fontId="74" fillId="61" borderId="0" applyNumberFormat="0" applyBorder="0" applyAlignment="0" applyProtection="0"/>
    <xf numFmtId="0" fontId="74" fillId="61" borderId="0" applyNumberFormat="0" applyBorder="0" applyAlignment="0" applyProtection="0"/>
    <xf numFmtId="0" fontId="74" fillId="61" borderId="0" applyNumberFormat="0" applyBorder="0" applyAlignment="0" applyProtection="0"/>
    <xf numFmtId="0" fontId="74" fillId="84" borderId="0" applyNumberFormat="0" applyBorder="0" applyAlignment="0" applyProtection="0"/>
    <xf numFmtId="0" fontId="78" fillId="85" borderId="0" applyNumberFormat="0" applyBorder="0" applyAlignment="0" applyProtection="0"/>
    <xf numFmtId="0" fontId="78" fillId="86" borderId="0" applyNumberFormat="0" applyBorder="0" applyAlignment="0" applyProtection="0"/>
    <xf numFmtId="0" fontId="78" fillId="86"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8" borderId="0" applyNumberFormat="0" applyBorder="0" applyAlignment="0" applyProtection="0"/>
    <xf numFmtId="0" fontId="74" fillId="84" borderId="0" applyNumberFormat="0" applyBorder="0" applyAlignment="0" applyProtection="0"/>
    <xf numFmtId="0" fontId="74" fillId="84" borderId="0" applyNumberFormat="0" applyBorder="0" applyAlignment="0" applyProtection="0"/>
    <xf numFmtId="0" fontId="74" fillId="84" borderId="0" applyNumberFormat="0" applyBorder="0" applyAlignment="0" applyProtection="0"/>
    <xf numFmtId="186" fontId="80" fillId="89" borderId="0">
      <alignment horizontal="center" vertical="center"/>
    </xf>
    <xf numFmtId="187" fontId="81" fillId="0" borderId="38" applyFont="0" applyFill="0">
      <alignment horizontal="right" vertical="center"/>
      <protection locked="0"/>
    </xf>
    <xf numFmtId="188" fontId="35" fillId="0" borderId="0" applyFont="0" applyFill="0" applyBorder="0" applyProtection="0"/>
    <xf numFmtId="0" fontId="82" fillId="0" borderId="0" applyNumberFormat="0" applyFill="0" applyBorder="0" applyAlignment="0" applyProtection="0">
      <alignment vertical="top"/>
      <protection locked="0"/>
    </xf>
    <xf numFmtId="189" fontId="22" fillId="0" borderId="0" applyFont="0" applyFill="0" applyBorder="0" applyAlignment="0" applyProtection="0"/>
    <xf numFmtId="190" fontId="22" fillId="0" borderId="0" applyFont="0" applyFill="0" applyBorder="0" applyAlignment="0" applyProtection="0"/>
    <xf numFmtId="0" fontId="83" fillId="0" borderId="0" applyNumberFormat="0" applyFill="0" applyBorder="0" applyAlignment="0" applyProtection="0">
      <alignment vertical="top"/>
      <protection locked="0"/>
    </xf>
    <xf numFmtId="0" fontId="84" fillId="0" borderId="0"/>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2" fontId="4" fillId="0" borderId="0" applyFont="0" applyFill="0" applyBorder="0" applyAlignment="0" applyProtection="0"/>
    <xf numFmtId="193" fontId="4" fillId="0" borderId="0" applyFont="0" applyFill="0" applyBorder="0" applyAlignment="0" applyProtection="0"/>
    <xf numFmtId="194" fontId="85" fillId="0" borderId="0">
      <alignment horizontal="left"/>
    </xf>
    <xf numFmtId="39" fontId="86" fillId="0" borderId="0" applyFont="0" applyFill="0">
      <alignment vertical="center"/>
    </xf>
    <xf numFmtId="0" fontId="87" fillId="0" borderId="0">
      <alignment horizontal="right"/>
    </xf>
    <xf numFmtId="187" fontId="81" fillId="0" borderId="0" applyFont="0" applyBorder="0" applyProtection="0">
      <alignment vertical="center"/>
    </xf>
    <xf numFmtId="186" fontId="35" fillId="0" borderId="0" applyNumberFormat="0" applyFont="0" applyAlignment="0">
      <alignment horizontal="center" vertical="center"/>
    </xf>
    <xf numFmtId="0" fontId="84" fillId="0" borderId="0" applyNumberFormat="0" applyFill="0" applyBorder="0" applyAlignment="0" applyProtection="0"/>
    <xf numFmtId="0" fontId="88" fillId="0" borderId="0" applyNumberFormat="0" applyFill="0" applyBorder="0" applyAlignment="0" applyProtection="0"/>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188" fontId="89" fillId="90" borderId="1"/>
    <xf numFmtId="0" fontId="90" fillId="0" borderId="0"/>
    <xf numFmtId="171" fontId="91" fillId="0" borderId="0"/>
    <xf numFmtId="39" fontId="92" fillId="18" borderId="0" applyNumberFormat="0" applyBorder="0">
      <alignment vertical="center"/>
    </xf>
    <xf numFmtId="0" fontId="93" fillId="31" borderId="0" applyNumberFormat="0" applyBorder="0" applyAlignment="0" applyProtection="0"/>
    <xf numFmtId="0" fontId="94" fillId="85" borderId="0" applyNumberFormat="0" applyBorder="0" applyAlignment="0" applyProtection="0"/>
    <xf numFmtId="0" fontId="93" fillId="31" borderId="0" applyNumberFormat="0" applyBorder="0" applyAlignment="0" applyProtection="0"/>
    <xf numFmtId="0" fontId="95" fillId="0" borderId="0"/>
    <xf numFmtId="0" fontId="96" fillId="0" borderId="0" applyNumberFormat="0" applyFill="0" applyBorder="0" applyAlignment="0" applyProtection="0"/>
    <xf numFmtId="0" fontId="47" fillId="0" borderId="0">
      <alignment horizontal="left"/>
    </xf>
    <xf numFmtId="0" fontId="97" fillId="0" borderId="0" applyNumberFormat="0" applyFill="0" applyBorder="0" applyAlignment="0" applyProtection="0"/>
    <xf numFmtId="172" fontId="91" fillId="0" borderId="0"/>
    <xf numFmtId="0" fontId="98" fillId="0" borderId="0" applyNumberFormat="0" applyFill="0" applyBorder="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0" fontId="99" fillId="0" borderId="28" applyNumberFormat="0" applyFill="0" applyAlignment="0" applyProtection="0"/>
    <xf numFmtId="195" fontId="100" fillId="0" borderId="0" applyFont="0" applyFill="0" applyBorder="0" applyAlignment="0" applyProtection="0"/>
    <xf numFmtId="0" fontId="22" fillId="0" borderId="0" applyFont="0" applyFill="0" applyBorder="0" applyAlignment="0" applyProtection="0"/>
    <xf numFmtId="196" fontId="101" fillId="0" borderId="0"/>
    <xf numFmtId="0" fontId="102" fillId="0" borderId="0"/>
    <xf numFmtId="197" fontId="4" fillId="0" borderId="0" applyFill="0" applyAlignment="0"/>
    <xf numFmtId="191" fontId="5" fillId="0" borderId="0" applyFill="0" applyAlignment="0"/>
    <xf numFmtId="198" fontId="5" fillId="0" borderId="0" applyFill="0" applyAlignment="0"/>
    <xf numFmtId="199" fontId="4" fillId="0" borderId="0" applyFill="0" applyAlignment="0"/>
    <xf numFmtId="200" fontId="4" fillId="0" borderId="0" applyFill="0" applyAlignment="0"/>
    <xf numFmtId="197" fontId="4" fillId="0" borderId="0" applyFill="0" applyAlignment="0"/>
    <xf numFmtId="201" fontId="4" fillId="0" borderId="0" applyFill="0" applyAlignment="0"/>
    <xf numFmtId="191" fontId="5" fillId="0" borderId="0" applyFill="0" applyAlignment="0"/>
    <xf numFmtId="0" fontId="103" fillId="47" borderId="40" applyNumberFormat="0" applyAlignment="0" applyProtection="0"/>
    <xf numFmtId="0" fontId="104" fillId="91" borderId="41" applyNumberFormat="0" applyAlignment="0" applyProtection="0"/>
    <xf numFmtId="0" fontId="104" fillId="91" borderId="41"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4" fillId="91" borderId="41"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35" fillId="92" borderId="0" applyNumberFormat="0" applyFont="0" applyBorder="0" applyAlignment="0"/>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0" fontId="99" fillId="0" borderId="28" applyNumberFormat="0" applyFont="0" applyFill="0" applyProtection="0">
      <alignment horizontal="centerContinuous" vertical="center"/>
    </xf>
    <xf numFmtId="1" fontId="105" fillId="0" borderId="0"/>
    <xf numFmtId="0" fontId="23" fillId="21" borderId="0" applyNumberFormat="0" applyFont="0" applyBorder="0" applyAlignment="0" applyProtection="0"/>
    <xf numFmtId="0" fontId="23" fillId="21" borderId="0" applyNumberFormat="0" applyFont="0" applyBorder="0" applyAlignment="0" applyProtection="0"/>
    <xf numFmtId="0" fontId="106" fillId="93" borderId="42" applyNumberFormat="0" applyAlignment="0" applyProtection="0"/>
    <xf numFmtId="0" fontId="107" fillId="81" borderId="42" applyNumberFormat="0" applyAlignment="0" applyProtection="0"/>
    <xf numFmtId="0" fontId="106" fillId="93" borderId="42" applyNumberFormat="0" applyAlignment="0" applyProtection="0"/>
    <xf numFmtId="0" fontId="108" fillId="94" borderId="43" applyFont="0" applyFill="0" applyBorder="0"/>
    <xf numFmtId="0" fontId="50" fillId="0" borderId="3"/>
    <xf numFmtId="0" fontId="62" fillId="0" borderId="0">
      <alignment horizontal="center" wrapText="1"/>
      <protection hidden="1"/>
    </xf>
    <xf numFmtId="0" fontId="99" fillId="0" borderId="0" applyNumberFormat="0" applyFill="0" applyBorder="0" applyProtection="0">
      <alignment horizontal="center" vertical="center"/>
    </xf>
    <xf numFmtId="0" fontId="109" fillId="0" borderId="0">
      <alignment horizontal="right"/>
    </xf>
    <xf numFmtId="202" fontId="110" fillId="0" borderId="0"/>
    <xf numFmtId="202" fontId="110" fillId="0" borderId="0"/>
    <xf numFmtId="202" fontId="110" fillId="0" borderId="0"/>
    <xf numFmtId="202" fontId="110" fillId="0" borderId="0"/>
    <xf numFmtId="202" fontId="110" fillId="0" borderId="0"/>
    <xf numFmtId="202" fontId="110" fillId="0" borderId="0"/>
    <xf numFmtId="202" fontId="110" fillId="0" borderId="0"/>
    <xf numFmtId="202" fontId="110" fillId="0" borderId="0"/>
    <xf numFmtId="203" fontId="35" fillId="0" borderId="0" applyFont="0" applyFill="0" applyBorder="0" applyAlignment="0" applyProtection="0"/>
    <xf numFmtId="197" fontId="39" fillId="0" borderId="0" applyFont="0" applyFill="0" applyAlignment="0" applyProtection="0"/>
    <xf numFmtId="0" fontId="111" fillId="0" borderId="0" applyFont="0" applyFill="0" applyBorder="0" applyAlignment="0" applyProtection="0"/>
    <xf numFmtId="204" fontId="112" fillId="0" borderId="0" applyFont="0" applyFill="0" applyBorder="0" applyProtection="0">
      <alignment horizontal="right"/>
    </xf>
    <xf numFmtId="205" fontId="112" fillId="0" borderId="0" applyFont="0" applyFill="0" applyBorder="0" applyProtection="0">
      <alignment horizontal="right"/>
    </xf>
    <xf numFmtId="0" fontId="113" fillId="0" borderId="0" applyFont="0" applyFill="0" applyBorder="0" applyAlignment="0" applyProtection="0">
      <alignment horizontal="right"/>
    </xf>
    <xf numFmtId="0" fontId="113" fillId="0" borderId="0" applyFont="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175" fontId="114" fillId="0" borderId="0" applyFont="0" applyFill="0" applyBorder="0" applyAlignment="0" applyProtection="0"/>
    <xf numFmtId="206" fontId="35" fillId="0" borderId="0" applyFont="0" applyFill="0" applyBorder="0" applyAlignment="0" applyProtection="0"/>
    <xf numFmtId="3" fontId="115" fillId="0" borderId="0" applyFont="0" applyFill="0" applyBorder="0" applyAlignment="0" applyProtection="0"/>
    <xf numFmtId="0" fontId="116" fillId="0" borderId="0"/>
    <xf numFmtId="0" fontId="36" fillId="0" borderId="0"/>
    <xf numFmtId="3" fontId="115" fillId="0" borderId="0" applyFont="0" applyFill="0" applyBorder="0" applyAlignment="0" applyProtection="0"/>
    <xf numFmtId="3" fontId="115" fillId="0" borderId="0" applyFont="0" applyFill="0" applyBorder="0" applyAlignment="0" applyProtection="0"/>
    <xf numFmtId="0" fontId="116" fillId="0" borderId="0"/>
    <xf numFmtId="0" fontId="36" fillId="0" borderId="0"/>
    <xf numFmtId="0" fontId="117" fillId="0" borderId="0"/>
    <xf numFmtId="191" fontId="15" fillId="0" borderId="0" applyFill="0" applyBorder="0">
      <alignment horizontal="left"/>
    </xf>
    <xf numFmtId="187" fontId="118" fillId="0" borderId="44" applyNumberFormat="0" applyFill="0" applyBorder="0" applyAlignment="0" applyProtection="0"/>
    <xf numFmtId="182" fontId="119" fillId="0" borderId="0"/>
    <xf numFmtId="207" fontId="119" fillId="0" borderId="0"/>
    <xf numFmtId="208" fontId="119" fillId="0" borderId="0"/>
    <xf numFmtId="209" fontId="57" fillId="0" borderId="0" applyFill="0" applyBorder="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0" applyFill="0" applyProtection="0"/>
    <xf numFmtId="209" fontId="57" fillId="0" borderId="34" applyFill="0" applyProtection="0"/>
    <xf numFmtId="209" fontId="23" fillId="0" borderId="0" applyFill="0" applyBorder="0" applyProtection="0"/>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210" fontId="62" fillId="0" borderId="0" applyFill="0" applyBorder="0">
      <alignment horizontal="right"/>
      <protection locked="0"/>
    </xf>
    <xf numFmtId="211" fontId="62" fillId="0" borderId="0" applyFont="0" applyFill="0" applyBorder="0" applyAlignment="0" applyProtection="0"/>
    <xf numFmtId="211" fontId="62" fillId="0" borderId="0" applyFont="0" applyFill="0" applyBorder="0" applyAlignment="0" applyProtection="0"/>
    <xf numFmtId="211" fontId="62" fillId="0" borderId="0" applyFont="0" applyFill="0" applyBorder="0" applyAlignment="0" applyProtection="0"/>
    <xf numFmtId="211" fontId="62" fillId="0" borderId="0" applyFont="0" applyFill="0" applyBorder="0" applyAlignment="0" applyProtection="0"/>
    <xf numFmtId="191" fontId="39" fillId="0" borderId="0" applyFont="0" applyFill="0" applyAlignment="0" applyProtection="0"/>
    <xf numFmtId="212" fontId="42" fillId="0" borderId="0" applyFont="0" applyFill="0" applyBorder="0" applyAlignment="0" applyProtection="0"/>
    <xf numFmtId="213" fontId="112" fillId="0" borderId="0" applyFont="0" applyFill="0" applyBorder="0" applyProtection="0">
      <alignment horizontal="right"/>
    </xf>
    <xf numFmtId="214" fontId="112" fillId="0" borderId="0" applyFont="0" applyFill="0" applyBorder="0" applyProtection="0">
      <alignment horizontal="right"/>
    </xf>
    <xf numFmtId="0" fontId="113" fillId="0" borderId="0" applyFont="0" applyFill="0" applyBorder="0" applyAlignment="0" applyProtection="0">
      <alignment horizontal="right"/>
    </xf>
    <xf numFmtId="0" fontId="113" fillId="0" borderId="0" applyFont="0" applyFill="0" applyBorder="0" applyAlignment="0" applyProtection="0">
      <alignment horizontal="right"/>
    </xf>
    <xf numFmtId="215" fontId="35" fillId="0" borderId="0" applyFont="0" applyFill="0" applyBorder="0" applyAlignment="0" applyProtection="0"/>
    <xf numFmtId="216" fontId="121" fillId="0" borderId="0" applyFont="0" applyFill="0" applyBorder="0" applyAlignment="0" applyProtection="0"/>
    <xf numFmtId="216" fontId="121" fillId="0" borderId="0" applyFont="0" applyFill="0" applyBorder="0" applyAlignment="0" applyProtection="0"/>
    <xf numFmtId="0" fontId="62" fillId="0" borderId="0" applyFont="0" applyFill="0" applyBorder="0" applyAlignment="0">
      <protection locked="0"/>
    </xf>
    <xf numFmtId="0" fontId="122" fillId="21" borderId="45" applyNumberFormat="0" applyFont="0" applyBorder="0" applyAlignment="0" applyProtection="0"/>
    <xf numFmtId="0" fontId="35" fillId="0" borderId="0"/>
    <xf numFmtId="0" fontId="22" fillId="0" borderId="0" applyFont="0" applyFill="0" applyBorder="0" applyAlignment="0" applyProtection="0"/>
    <xf numFmtId="14" fontId="123" fillId="0" borderId="0" applyFont="0" applyBorder="0">
      <alignment vertical="top"/>
    </xf>
    <xf numFmtId="14" fontId="123" fillId="0" borderId="0" applyFont="0" applyBorder="0">
      <alignment vertical="top"/>
    </xf>
    <xf numFmtId="0" fontId="113" fillId="0" borderId="0" applyFont="0" applyFill="0" applyBorder="0" applyAlignment="0" applyProtection="0"/>
    <xf numFmtId="14" fontId="123" fillId="0" borderId="0" applyFill="0" applyAlignment="0"/>
    <xf numFmtId="217" fontId="91" fillId="0" borderId="0" applyFill="0" applyBorder="0" applyProtection="0"/>
    <xf numFmtId="14" fontId="91" fillId="0" borderId="0" applyFill="0" applyBorder="0" applyProtection="0"/>
    <xf numFmtId="15" fontId="124" fillId="0" borderId="0" applyFont="0" applyFill="0" applyBorder="0" applyAlignment="0" applyProtection="0"/>
    <xf numFmtId="17" fontId="35" fillId="18" borderId="36">
      <alignment horizontal="center"/>
    </xf>
    <xf numFmtId="14" fontId="125" fillId="0" borderId="0">
      <alignment vertical="top"/>
    </xf>
    <xf numFmtId="14" fontId="125" fillId="0" borderId="0">
      <alignment vertical="top"/>
    </xf>
    <xf numFmtId="218" fontId="35" fillId="0" borderId="0" applyFont="0" applyFill="0" applyBorder="0" applyAlignment="0" applyProtection="0">
      <alignment wrapText="1"/>
    </xf>
    <xf numFmtId="219" fontId="57" fillId="0" borderId="0" applyFill="0" applyBorder="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0" applyFill="0" applyProtection="0"/>
    <xf numFmtId="219" fontId="57" fillId="0" borderId="34" applyFill="0" applyProtection="0"/>
    <xf numFmtId="219" fontId="23" fillId="0" borderId="0" applyFill="0" applyBorder="0" applyProtection="0"/>
    <xf numFmtId="38" fontId="23" fillId="0" borderId="0" applyFont="0" applyFill="0" applyBorder="0" applyAlignment="0" applyProtection="0"/>
    <xf numFmtId="0" fontId="47" fillId="0" borderId="0" applyNumberFormat="0" applyFill="0" applyBorder="0" applyAlignment="0" applyProtection="0"/>
    <xf numFmtId="220" fontId="4" fillId="0" borderId="46">
      <alignment vertical="center"/>
    </xf>
    <xf numFmtId="221" fontId="35" fillId="0" borderId="0" applyFont="0" applyFill="0" applyBorder="0" applyAlignment="0" applyProtection="0"/>
    <xf numFmtId="206" fontId="35" fillId="0" borderId="0" applyFont="0" applyFill="0" applyBorder="0" applyAlignment="0" applyProtection="0"/>
    <xf numFmtId="0" fontId="43" fillId="0" borderId="0">
      <protection locked="0"/>
    </xf>
    <xf numFmtId="222" fontId="126" fillId="0" borderId="0">
      <alignment horizontal="left"/>
    </xf>
    <xf numFmtId="223" fontId="127" fillId="0" borderId="0"/>
    <xf numFmtId="224" fontId="42" fillId="0" borderId="0" applyFont="0" applyFill="0" applyBorder="0" applyAlignment="0" applyProtection="0"/>
    <xf numFmtId="191" fontId="128" fillId="0" borderId="0">
      <alignment horizontal="center"/>
    </xf>
    <xf numFmtId="0" fontId="113" fillId="0" borderId="47" applyNumberFormat="0" applyFont="0" applyFill="0" applyAlignment="0" applyProtection="0"/>
    <xf numFmtId="0" fontId="129" fillId="0" borderId="0" applyFill="0" applyBorder="0" applyAlignment="0" applyProtection="0"/>
    <xf numFmtId="38" fontId="62" fillId="0" borderId="0" applyFont="0" applyFill="0" applyBorder="0" applyAlignment="0" applyProtection="0"/>
    <xf numFmtId="0" fontId="130" fillId="0" borderId="0" applyFont="0" applyFill="0" applyBorder="0" applyAlignment="0" applyProtection="0"/>
    <xf numFmtId="0" fontId="98" fillId="0" borderId="0" applyNumberFormat="0" applyFill="0" applyBorder="0" applyAlignment="0" applyProtection="0"/>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 fontId="35" fillId="0" borderId="1"/>
    <xf numFmtId="38" fontId="4" fillId="0" borderId="0">
      <alignment vertical="top"/>
    </xf>
    <xf numFmtId="38" fontId="4" fillId="0" borderId="0">
      <alignment vertical="top"/>
    </xf>
    <xf numFmtId="0" fontId="131" fillId="95" borderId="0" applyNumberFormat="0" applyBorder="0" applyAlignment="0" applyProtection="0"/>
    <xf numFmtId="0" fontId="131" fillId="95" borderId="0" applyNumberFormat="0" applyBorder="0" applyAlignment="0" applyProtection="0"/>
    <xf numFmtId="0" fontId="131" fillId="96" borderId="0" applyNumberFormat="0" applyBorder="0" applyAlignment="0" applyProtection="0"/>
    <xf numFmtId="0" fontId="131" fillId="96" borderId="0" applyNumberFormat="0" applyBorder="0" applyAlignment="0" applyProtection="0"/>
    <xf numFmtId="0" fontId="131" fillId="97" borderId="0" applyNumberFormat="0" applyBorder="0" applyAlignment="0" applyProtection="0"/>
    <xf numFmtId="0" fontId="55" fillId="0" borderId="0">
      <protection locked="0"/>
    </xf>
    <xf numFmtId="0" fontId="55" fillId="0" borderId="0">
      <protection locked="0"/>
    </xf>
    <xf numFmtId="197" fontId="4" fillId="0" borderId="0" applyFill="0" applyAlignment="0"/>
    <xf numFmtId="191" fontId="5" fillId="0" borderId="0" applyFill="0" applyAlignment="0"/>
    <xf numFmtId="197" fontId="4" fillId="0" borderId="0" applyFill="0" applyAlignment="0"/>
    <xf numFmtId="201" fontId="4" fillId="0" borderId="0" applyFill="0" applyAlignment="0"/>
    <xf numFmtId="191" fontId="5" fillId="0" borderId="0" applyFill="0" applyAlignment="0"/>
    <xf numFmtId="177" fontId="132" fillId="0" borderId="0" applyFont="0" applyFill="0" applyBorder="0" applyAlignment="0" applyProtection="0"/>
    <xf numFmtId="177" fontId="132" fillId="0" borderId="0" applyFont="0" applyFill="0" applyBorder="0" applyAlignment="0" applyProtection="0"/>
    <xf numFmtId="225" fontId="133" fillId="0" borderId="0" applyBorder="0" applyProtection="0"/>
    <xf numFmtId="225" fontId="134" fillId="0" borderId="0" applyBorder="0" applyProtection="0"/>
    <xf numFmtId="225" fontId="133" fillId="0" borderId="0" applyBorder="0" applyProtection="0"/>
    <xf numFmtId="0" fontId="135" fillId="0" borderId="0" applyNumberFormat="0" applyFill="0" applyBorder="0" applyAlignment="0" applyProtection="0"/>
    <xf numFmtId="0" fontId="136" fillId="0" borderId="0" applyNumberFormat="0" applyFill="0" applyBorder="0" applyAlignment="0" applyProtection="0"/>
    <xf numFmtId="226" fontId="35" fillId="0" borderId="0" applyFont="0" applyFill="0" applyBorder="0" applyAlignment="0" applyProtection="0"/>
    <xf numFmtId="227" fontId="35" fillId="0" borderId="0" applyFont="0" applyFill="0" applyBorder="0" applyAlignment="0" applyProtection="0"/>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207" fontId="127" fillId="0" borderId="0"/>
    <xf numFmtId="207" fontId="127" fillId="0" borderId="0"/>
    <xf numFmtId="0" fontId="35" fillId="0" borderId="0"/>
    <xf numFmtId="15" fontId="35" fillId="0" borderId="0">
      <alignment vertical="center"/>
    </xf>
    <xf numFmtId="0" fontId="137" fillId="0" borderId="0" applyFill="0" applyBorder="0" applyProtection="0">
      <alignment horizontal="left"/>
    </xf>
    <xf numFmtId="0" fontId="35" fillId="0" borderId="0" applyNumberFormat="0" applyFont="0">
      <alignment wrapText="1"/>
    </xf>
    <xf numFmtId="0" fontId="138" fillId="0" borderId="44" applyNumberFormat="0" applyFill="0" applyAlignment="0" applyProtection="0"/>
    <xf numFmtId="0" fontId="138" fillId="0" borderId="44" applyNumberFormat="0" applyFill="0" applyAlignment="0" applyProtection="0"/>
    <xf numFmtId="0" fontId="138" fillId="0" borderId="44" applyNumberFormat="0" applyFill="0" applyAlignment="0" applyProtection="0"/>
    <xf numFmtId="0" fontId="138" fillId="0" borderId="44" applyNumberFormat="0" applyFill="0" applyAlignment="0" applyProtection="0"/>
    <xf numFmtId="196" fontId="47" fillId="98" borderId="1" applyBorder="0">
      <alignment horizontal="center" vertical="center"/>
    </xf>
    <xf numFmtId="0" fontId="139" fillId="33" borderId="0" applyNumberFormat="0" applyBorder="0" applyAlignment="0" applyProtection="0"/>
    <xf numFmtId="0" fontId="78" fillId="77" borderId="0" applyNumberFormat="0" applyBorder="0" applyAlignment="0" applyProtection="0"/>
    <xf numFmtId="0" fontId="139" fillId="33" borderId="0" applyNumberFormat="0" applyBorder="0" applyAlignment="0" applyProtection="0"/>
    <xf numFmtId="206" fontId="140" fillId="0" borderId="0" applyNumberFormat="0" applyFill="0" applyBorder="0" applyAlignment="0" applyProtection="0">
      <alignment horizontal="center"/>
    </xf>
    <xf numFmtId="38" fontId="101" fillId="18" borderId="0" applyNumberFormat="0" applyBorder="0" applyAlignment="0" applyProtection="0"/>
    <xf numFmtId="0" fontId="141" fillId="0" borderId="0" applyNumberFormat="0">
      <alignment horizontal="right"/>
    </xf>
    <xf numFmtId="0" fontId="142" fillId="0" borderId="0" applyNumberFormat="0">
      <alignment horizontal="right"/>
    </xf>
    <xf numFmtId="0" fontId="142" fillId="0" borderId="0" applyNumberFormat="0">
      <alignment horizontal="left"/>
    </xf>
    <xf numFmtId="0" fontId="141" fillId="0" borderId="0" applyNumberFormat="0">
      <alignment horizontal="left"/>
    </xf>
    <xf numFmtId="0" fontId="143" fillId="0" borderId="0" applyNumberFormat="0">
      <alignment horizontal="left" vertical="top"/>
    </xf>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0" fontId="84" fillId="19" borderId="1" applyNumberFormat="0" applyFont="0" applyBorder="0" applyAlignment="0" applyProtection="0"/>
    <xf numFmtId="172" fontId="144" fillId="0" borderId="0">
      <alignment vertical="center"/>
    </xf>
    <xf numFmtId="0" fontId="113" fillId="0" borderId="0" applyFont="0" applyFill="0" applyBorder="0" applyAlignment="0" applyProtection="0">
      <alignment horizontal="right"/>
    </xf>
    <xf numFmtId="172" fontId="145" fillId="19" borderId="0" applyNumberFormat="0" applyFont="0" applyAlignment="0"/>
    <xf numFmtId="0" fontId="146" fillId="0" borderId="0"/>
    <xf numFmtId="0" fontId="147" fillId="0" borderId="48" applyNumberFormat="0" applyAlignment="0" applyProtection="0">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0" fontId="147" fillId="0" borderId="22">
      <alignment horizontal="left" vertical="center"/>
    </xf>
    <xf numFmtId="177" fontId="4" fillId="0" borderId="0">
      <alignment vertical="top"/>
    </xf>
    <xf numFmtId="0" fontId="148" fillId="0" borderId="49" applyNumberFormat="0" applyFill="0" applyAlignment="0" applyProtection="0"/>
    <xf numFmtId="0" fontId="149" fillId="0" borderId="0"/>
    <xf numFmtId="38" fontId="150" fillId="0" borderId="0"/>
    <xf numFmtId="38" fontId="150" fillId="0" borderId="0"/>
    <xf numFmtId="0" fontId="151" fillId="0" borderId="50" applyNumberFormat="0" applyFill="0" applyAlignment="0" applyProtection="0"/>
    <xf numFmtId="0" fontId="152" fillId="0" borderId="51" applyNumberFormat="0" applyFill="0" applyAlignment="0" applyProtection="0"/>
    <xf numFmtId="38" fontId="153" fillId="0" borderId="0">
      <alignment horizontal="left"/>
    </xf>
    <xf numFmtId="38" fontId="153" fillId="0" borderId="0">
      <alignment horizontal="left"/>
    </xf>
    <xf numFmtId="0" fontId="154" fillId="0" borderId="52" applyNumberFormat="0" applyFill="0" applyAlignment="0" applyProtection="0"/>
    <xf numFmtId="0" fontId="155" fillId="0" borderId="53" applyNumberFormat="0" applyFill="0" applyAlignment="0" applyProtection="0"/>
    <xf numFmtId="0" fontId="156" fillId="0" borderId="0" applyProtection="0">
      <alignment horizontal="left"/>
    </xf>
    <xf numFmtId="0" fontId="157" fillId="0" borderId="54" applyNumberFormat="0" applyFill="0" applyAlignment="0" applyProtection="0"/>
    <xf numFmtId="0" fontId="155" fillId="0" borderId="53" applyNumberFormat="0" applyFill="0" applyAlignment="0" applyProtection="0"/>
    <xf numFmtId="0" fontId="155" fillId="0" borderId="0" applyNumberFormat="0" applyFill="0" applyBorder="0" applyAlignment="0" applyProtection="0"/>
    <xf numFmtId="0" fontId="157" fillId="0" borderId="0" applyNumberFormat="0" applyFill="0" applyBorder="0" applyAlignment="0" applyProtection="0"/>
    <xf numFmtId="0" fontId="155" fillId="0" borderId="0" applyNumberFormat="0" applyFill="0" applyBorder="0" applyAlignment="0" applyProtection="0"/>
    <xf numFmtId="177" fontId="4" fillId="0" borderId="0">
      <alignment vertical="top"/>
    </xf>
    <xf numFmtId="0" fontId="158" fillId="0" borderId="0">
      <alignment horizontal="center"/>
    </xf>
    <xf numFmtId="0" fontId="159" fillId="0" borderId="0"/>
    <xf numFmtId="0" fontId="159" fillId="0" borderId="0"/>
    <xf numFmtId="0" fontId="159" fillId="0" borderId="0"/>
    <xf numFmtId="38" fontId="4" fillId="0" borderId="0">
      <alignment vertical="top"/>
    </xf>
    <xf numFmtId="38" fontId="4" fillId="0" borderId="0">
      <alignment vertical="top"/>
    </xf>
    <xf numFmtId="0" fontId="160" fillId="0" borderId="0"/>
    <xf numFmtId="0" fontId="161" fillId="0" borderId="0"/>
    <xf numFmtId="0" fontId="162" fillId="0" borderId="0"/>
    <xf numFmtId="0" fontId="128" fillId="0" borderId="0"/>
    <xf numFmtId="0" fontId="163" fillId="0" borderId="55" applyNumberFormat="0" applyFill="0" applyBorder="0" applyAlignment="0" applyProtection="0">
      <alignment horizontal="left"/>
    </xf>
    <xf numFmtId="0" fontId="35" fillId="0" borderId="0"/>
    <xf numFmtId="0" fontId="35" fillId="0" borderId="0"/>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0" fontId="92" fillId="99" borderId="1">
      <alignment horizontal="center" vertical="center" wrapText="1"/>
      <protection locked="0"/>
    </xf>
    <xf numFmtId="175" fontId="164" fillId="22" borderId="0" applyNumberFormat="0" applyBorder="0" applyAlignment="0" applyProtection="0">
      <protection locked="0"/>
    </xf>
    <xf numFmtId="0" fontId="35" fillId="0" borderId="0">
      <alignment horizontal="center"/>
    </xf>
    <xf numFmtId="0" fontId="165" fillId="0" borderId="0" applyFont="0" applyFill="0" applyBorder="0" applyAlignment="0" applyProtection="0"/>
    <xf numFmtId="0" fontId="166" fillId="0" borderId="0"/>
    <xf numFmtId="191" fontId="48" fillId="0" borderId="0"/>
    <xf numFmtId="0" fontId="35" fillId="0" borderId="0"/>
    <xf numFmtId="2" fontId="167" fillId="0" borderId="0"/>
    <xf numFmtId="0" fontId="168" fillId="0" borderId="0" applyNumberFormat="0" applyFill="0" applyBorder="0" applyAlignment="0" applyProtection="0">
      <alignment vertical="top"/>
      <protection locked="0"/>
    </xf>
    <xf numFmtId="0" fontId="169" fillId="38" borderId="40" applyNumberFormat="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10" fontId="101" fillId="100" borderId="1" applyNumberFormat="0" applyBorder="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3" fontId="35" fillId="0" borderId="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70" fillId="86" borderId="41"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0" fontId="171" fillId="0" borderId="0">
      <protection locked="0"/>
    </xf>
    <xf numFmtId="228" fontId="172" fillId="0" borderId="0" applyFill="0" applyBorder="0" applyProtection="0"/>
    <xf numFmtId="229" fontId="172" fillId="0" borderId="0" applyFill="0" applyBorder="0" applyProtection="0"/>
    <xf numFmtId="230" fontId="172" fillId="0" borderId="0" applyFill="0" applyBorder="0" applyProtection="0"/>
    <xf numFmtId="37" fontId="114" fillId="101" borderId="0">
      <protection locked="0"/>
    </xf>
    <xf numFmtId="0" fontId="173" fillId="0" borderId="0" applyNumberFormat="0" applyFill="0" applyBorder="0" applyAlignment="0">
      <protection locked="0"/>
    </xf>
    <xf numFmtId="15" fontId="171" fillId="0" borderId="0">
      <protection locked="0"/>
    </xf>
    <xf numFmtId="2" fontId="171" fillId="0" borderId="3">
      <protection locked="0"/>
    </xf>
    <xf numFmtId="231" fontId="174" fillId="100" borderId="0" applyNumberFormat="0" applyFont="0" applyBorder="0" applyAlignment="0">
      <alignment horizontal="right"/>
      <protection locked="0"/>
    </xf>
    <xf numFmtId="174" fontId="40" fillId="0" borderId="0">
      <alignment vertical="top"/>
    </xf>
    <xf numFmtId="174" fontId="40" fillId="18" borderId="0">
      <alignment vertical="top"/>
    </xf>
    <xf numFmtId="232" fontId="40" fillId="19" borderId="0">
      <alignment vertical="top"/>
    </xf>
    <xf numFmtId="0" fontId="171" fillId="0" borderId="0">
      <protection locked="0"/>
    </xf>
    <xf numFmtId="3" fontId="61" fillId="0" borderId="0"/>
    <xf numFmtId="233" fontId="175" fillId="0" borderId="56" applyFont="0" applyFill="0" applyBorder="0" applyAlignment="0" applyProtection="0"/>
    <xf numFmtId="233" fontId="175" fillId="0" borderId="56" applyFont="0" applyFill="0" applyBorder="0" applyAlignment="0" applyProtection="0"/>
    <xf numFmtId="233" fontId="175" fillId="0" borderId="56" applyFont="0" applyFill="0" applyBorder="0" applyAlignment="0" applyProtection="0"/>
    <xf numFmtId="233" fontId="175" fillId="0" borderId="56" applyFont="0" applyFill="0" applyBorder="0" applyAlignment="0" applyProtection="0"/>
    <xf numFmtId="233" fontId="175" fillId="0" borderId="56" applyFont="0" applyFill="0" applyBorder="0" applyAlignment="0" applyProtection="0"/>
    <xf numFmtId="233" fontId="175" fillId="0" borderId="56" applyFont="0" applyFill="0" applyBorder="0" applyAlignment="0" applyProtection="0"/>
    <xf numFmtId="0" fontId="176" fillId="0" borderId="0" applyNumberFormat="0" applyFill="0" applyBorder="0" applyAlignment="0" applyProtection="0">
      <alignment vertical="top"/>
      <protection locked="0"/>
    </xf>
    <xf numFmtId="0" fontId="177" fillId="0" borderId="0">
      <alignment vertical="center"/>
    </xf>
    <xf numFmtId="170" fontId="178" fillId="0" borderId="0" applyFill="0" applyBorder="0" applyProtection="0">
      <alignment vertical="top"/>
    </xf>
    <xf numFmtId="234" fontId="62" fillId="0" borderId="0" applyFill="0" applyBorder="0">
      <alignment horizontal="right"/>
      <protection locked="0"/>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0" fontId="179" fillId="102" borderId="57">
      <alignment horizontal="left" vertical="center" wrapText="1"/>
    </xf>
    <xf numFmtId="3" fontId="180" fillId="103" borderId="57">
      <protection locked="0"/>
    </xf>
    <xf numFmtId="3" fontId="180" fillId="103" borderId="57">
      <protection locked="0"/>
    </xf>
    <xf numFmtId="3" fontId="180" fillId="103" borderId="57">
      <protection locked="0"/>
    </xf>
    <xf numFmtId="3" fontId="180" fillId="103" borderId="57">
      <protection locked="0"/>
    </xf>
    <xf numFmtId="3" fontId="180" fillId="103" borderId="57">
      <protection locked="0"/>
    </xf>
    <xf numFmtId="3" fontId="180" fillId="103" borderId="57">
      <protection locked="0"/>
    </xf>
    <xf numFmtId="3" fontId="180" fillId="103" borderId="57">
      <protection locked="0"/>
    </xf>
    <xf numFmtId="3" fontId="180" fillId="103" borderId="57">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167" fontId="181" fillId="104" borderId="57">
      <alignment horizontal="left"/>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235" fontId="181" fillId="104" borderId="57">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0" fontId="181" fillId="104" borderId="57">
      <alignment horizontal="center"/>
      <protection locked="0"/>
    </xf>
    <xf numFmtId="188" fontId="35" fillId="105" borderId="1">
      <alignment vertical="center"/>
    </xf>
    <xf numFmtId="236" fontId="35" fillId="0" borderId="0" applyFont="0" applyFill="0" applyBorder="0" applyAlignment="0" applyProtection="0"/>
    <xf numFmtId="237" fontId="35" fillId="0" borderId="0" applyFont="0" applyFill="0" applyBorder="0" applyAlignment="0" applyProtection="0"/>
    <xf numFmtId="38" fontId="182" fillId="0" borderId="0"/>
    <xf numFmtId="38" fontId="183" fillId="0" borderId="0"/>
    <xf numFmtId="38" fontId="184" fillId="0" borderId="0"/>
    <xf numFmtId="38" fontId="185" fillId="0" borderId="0"/>
    <xf numFmtId="0" fontId="186" fillId="0" borderId="0"/>
    <xf numFmtId="0" fontId="186" fillId="0" borderId="0"/>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6" fontId="187" fillId="106" borderId="58" applyBorder="0" applyAlignment="0">
      <alignment horizontal="left" indent="1"/>
    </xf>
    <xf numFmtId="187" fontId="50" fillId="0" borderId="0" applyFill="0" applyBorder="0" applyAlignment="0" applyProtection="0"/>
    <xf numFmtId="197" fontId="4" fillId="0" borderId="0" applyFill="0" applyAlignment="0"/>
    <xf numFmtId="191" fontId="5" fillId="0" borderId="0" applyFill="0" applyAlignment="0"/>
    <xf numFmtId="197" fontId="4" fillId="0" borderId="0" applyFill="0" applyAlignment="0"/>
    <xf numFmtId="201" fontId="4" fillId="0" borderId="0" applyFill="0" applyAlignment="0"/>
    <xf numFmtId="191" fontId="5" fillId="0" borderId="0" applyFill="0" applyAlignment="0"/>
    <xf numFmtId="0" fontId="188" fillId="0" borderId="59" applyNumberFormat="0" applyFill="0" applyAlignment="0" applyProtection="0"/>
    <xf numFmtId="0" fontId="189" fillId="0" borderId="60" applyNumberFormat="0" applyFill="0" applyAlignment="0" applyProtection="0"/>
    <xf numFmtId="0" fontId="188" fillId="0" borderId="59" applyNumberFormat="0" applyFill="0" applyAlignment="0" applyProtection="0"/>
    <xf numFmtId="171" fontId="91" fillId="0" borderId="0"/>
    <xf numFmtId="0" fontId="36" fillId="0" borderId="0"/>
    <xf numFmtId="170" fontId="190" fillId="0" borderId="0"/>
    <xf numFmtId="0" fontId="35" fillId="0" borderId="0">
      <alignment horizontal="center"/>
    </xf>
    <xf numFmtId="0" fontId="35" fillId="0" borderId="0" applyFont="0" applyFill="0" applyBorder="0" applyAlignment="0" applyProtection="0"/>
    <xf numFmtId="0" fontId="35" fillId="0" borderId="0" applyFont="0" applyFill="0" applyBorder="0" applyAlignment="0" applyProtection="0"/>
    <xf numFmtId="238" fontId="35" fillId="0" borderId="0" applyFont="0" applyFill="0" applyBorder="0" applyAlignment="0" applyProtection="0"/>
    <xf numFmtId="239" fontId="35" fillId="0" borderId="0" applyFont="0" applyFill="0" applyBorder="0" applyAlignment="0" applyProtection="0"/>
    <xf numFmtId="2" fontId="61" fillId="0" borderId="61" applyFont="0" applyFill="0" applyBorder="0" applyAlignment="0"/>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240" fontId="191" fillId="0" borderId="1">
      <alignment horizontal="right"/>
      <protection locked="0"/>
    </xf>
    <xf numFmtId="0" fontId="35" fillId="0" borderId="0" applyFont="0" applyFill="0" applyBorder="0" applyAlignment="0" applyProtection="0"/>
    <xf numFmtId="0" fontId="35" fillId="0" borderId="0" applyFont="0" applyFill="0" applyBorder="0" applyAlignment="0" applyProtection="0"/>
    <xf numFmtId="241" fontId="35" fillId="0" borderId="0" applyFont="0" applyFill="0" applyBorder="0" applyAlignment="0" applyProtection="0"/>
    <xf numFmtId="242" fontId="35" fillId="0" borderId="0" applyFont="0" applyFill="0" applyBorder="0" applyAlignment="0" applyProtection="0"/>
    <xf numFmtId="243" fontId="42" fillId="0" borderId="0" applyFont="0" applyFill="0" applyBorder="0" applyAlignment="0" applyProtection="0"/>
    <xf numFmtId="244" fontId="42" fillId="0" borderId="0" applyFont="0" applyFill="0" applyBorder="0" applyAlignment="0" applyProtection="0"/>
    <xf numFmtId="245" fontId="42" fillId="0" borderId="0" applyFont="0" applyFill="0" applyBorder="0" applyAlignment="0" applyProtection="0"/>
    <xf numFmtId="246" fontId="112" fillId="0" borderId="0" applyFont="0" applyFill="0" applyBorder="0" applyProtection="0">
      <alignment horizontal="right"/>
    </xf>
    <xf numFmtId="247" fontId="112" fillId="0" borderId="0" applyFont="0" applyFill="0" applyBorder="0" applyProtection="0">
      <alignment horizontal="right"/>
    </xf>
    <xf numFmtId="248" fontId="91" fillId="0" borderId="0" applyFill="0" applyBorder="0" applyProtection="0">
      <alignment horizontal="right"/>
    </xf>
    <xf numFmtId="249" fontId="91" fillId="0" borderId="0" applyFill="0" applyBorder="0" applyProtection="0">
      <alignment horizontal="right"/>
    </xf>
    <xf numFmtId="224" fontId="192" fillId="0" borderId="0" applyFont="0" applyFill="0" applyBorder="0" applyAlignment="0" applyProtection="0"/>
    <xf numFmtId="250" fontId="193" fillId="0" borderId="0" applyProtection="0">
      <alignment horizontal="justify" vertical="top"/>
      <protection locked="0"/>
    </xf>
    <xf numFmtId="170" fontId="194" fillId="0" borderId="0">
      <alignment vertical="center"/>
    </xf>
    <xf numFmtId="0" fontId="195" fillId="20" borderId="0" applyNumberFormat="0" applyBorder="0" applyAlignment="0" applyProtection="0"/>
    <xf numFmtId="0" fontId="189" fillId="86" borderId="0" applyNumberFormat="0" applyBorder="0" applyAlignment="0" applyProtection="0"/>
    <xf numFmtId="0" fontId="195" fillId="20" borderId="0" applyNumberFormat="0" applyBorder="0" applyAlignment="0" applyProtection="0"/>
    <xf numFmtId="0" fontId="196" fillId="0" borderId="0">
      <alignment horizontal="left"/>
    </xf>
    <xf numFmtId="37" fontId="197" fillId="0" borderId="0"/>
    <xf numFmtId="0" fontId="62" fillId="0" borderId="0"/>
    <xf numFmtId="0" fontId="198" fillId="18" borderId="1" applyFont="0" applyBorder="0" applyAlignment="0">
      <alignment horizontal="center" vertical="center"/>
    </xf>
    <xf numFmtId="37" fontId="91" fillId="0" borderId="0">
      <alignment vertical="center"/>
    </xf>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0" fontId="62" fillId="0" borderId="33"/>
    <xf numFmtId="164" fontId="199" fillId="0" borderId="0">
      <alignment vertical="center"/>
    </xf>
    <xf numFmtId="0" fontId="35" fillId="0" borderId="0"/>
    <xf numFmtId="177" fontId="200" fillId="0" borderId="0"/>
    <xf numFmtId="177" fontId="200" fillId="0" borderId="0"/>
    <xf numFmtId="0" fontId="84" fillId="0" borderId="0"/>
    <xf numFmtId="177" fontId="1" fillId="0" borderId="0"/>
    <xf numFmtId="177" fontId="11" fillId="0" borderId="0"/>
    <xf numFmtId="177" fontId="11" fillId="0" borderId="0"/>
    <xf numFmtId="177" fontId="35" fillId="0" borderId="0"/>
    <xf numFmtId="177" fontId="35" fillId="0" borderId="0"/>
    <xf numFmtId="177" fontId="201" fillId="0" borderId="0"/>
    <xf numFmtId="177" fontId="4" fillId="0" borderId="0"/>
    <xf numFmtId="177" fontId="37" fillId="0" borderId="0"/>
    <xf numFmtId="0" fontId="202" fillId="0" borderId="0">
      <alignment horizontal="right"/>
    </xf>
    <xf numFmtId="0" fontId="4" fillId="0" borderId="0"/>
    <xf numFmtId="0" fontId="203" fillId="0" borderId="0"/>
    <xf numFmtId="0" fontId="4" fillId="0" borderId="0"/>
    <xf numFmtId="0" fontId="204" fillId="0" borderId="0"/>
    <xf numFmtId="0" fontId="23" fillId="0" borderId="0"/>
    <xf numFmtId="177" fontId="205" fillId="0" borderId="0"/>
    <xf numFmtId="0" fontId="77" fillId="0" borderId="0"/>
    <xf numFmtId="177" fontId="205" fillId="0" borderId="0"/>
    <xf numFmtId="1" fontId="23" fillId="0" borderId="0"/>
    <xf numFmtId="0" fontId="206" fillId="0" borderId="0"/>
    <xf numFmtId="0" fontId="207" fillId="0" borderId="0"/>
    <xf numFmtId="0" fontId="208" fillId="0" borderId="0"/>
    <xf numFmtId="0" fontId="36" fillId="0" borderId="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50" fillId="85" borderId="41"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251" fontId="91" fillId="0" borderId="0" applyBorder="0" applyProtection="0">
      <alignment horizontal="right"/>
    </xf>
    <xf numFmtId="251" fontId="172" fillId="108" borderId="0" applyBorder="0" applyProtection="0">
      <alignment horizontal="right"/>
    </xf>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86" fillId="0" borderId="35" applyBorder="0"/>
    <xf numFmtId="251" fontId="209" fillId="0" borderId="0" applyBorder="0" applyProtection="0">
      <alignment horizontal="right"/>
    </xf>
    <xf numFmtId="252" fontId="209" fillId="0" borderId="0" applyBorder="0" applyProtection="0">
      <alignment horizontal="right"/>
    </xf>
    <xf numFmtId="252" fontId="210" fillId="108" borderId="0" applyProtection="0">
      <alignment horizontal="right"/>
    </xf>
    <xf numFmtId="37" fontId="194" fillId="0" borderId="0" applyFill="0" applyBorder="0" applyProtection="0">
      <alignment horizontal="right"/>
    </xf>
    <xf numFmtId="253" fontId="61" fillId="0" borderId="0" applyBorder="0" applyProtection="0">
      <protection locked="0" hidden="1"/>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4" fontId="211"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55" fontId="212" fillId="0" borderId="1" applyBorder="0">
      <alignment horizontal="center"/>
    </xf>
    <xf numFmtId="228" fontId="91" fillId="0" borderId="0" applyFill="0" applyBorder="0" applyProtection="0"/>
    <xf numFmtId="229" fontId="91" fillId="0" borderId="0" applyFill="0" applyBorder="0" applyProtection="0"/>
    <xf numFmtId="230" fontId="91" fillId="0" borderId="0" applyFill="0" applyBorder="0" applyProtection="0"/>
    <xf numFmtId="256" fontId="4" fillId="0" borderId="0" applyFont="0" applyFill="0" applyBorder="0" applyAlignment="0" applyProtection="0"/>
    <xf numFmtId="257" fontId="4" fillId="0" borderId="0" applyFont="0" applyFill="0" applyBorder="0" applyAlignment="0" applyProtection="0"/>
    <xf numFmtId="0" fontId="35" fillId="0" borderId="0"/>
    <xf numFmtId="0" fontId="213" fillId="0" borderId="0"/>
    <xf numFmtId="0" fontId="214" fillId="47" borderId="63" applyNumberFormat="0" applyAlignment="0" applyProtection="0"/>
    <xf numFmtId="0" fontId="215" fillId="91" borderId="63" applyNumberFormat="0" applyAlignment="0" applyProtection="0"/>
    <xf numFmtId="0" fontId="215" fillId="91"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5" fillId="91" borderId="63" applyNumberFormat="0" applyAlignment="0" applyProtection="0"/>
    <xf numFmtId="0" fontId="215" fillId="91" borderId="63" applyNumberFormat="0" applyAlignment="0" applyProtection="0"/>
    <xf numFmtId="0" fontId="215" fillId="91" borderId="63" applyNumberFormat="0" applyAlignment="0" applyProtection="0"/>
    <xf numFmtId="0" fontId="215" fillId="91"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5" fillId="91" borderId="63" applyNumberFormat="0" applyAlignment="0" applyProtection="0"/>
    <xf numFmtId="0" fontId="215" fillId="91" borderId="63" applyNumberFormat="0" applyAlignment="0" applyProtection="0"/>
    <xf numFmtId="0" fontId="215" fillId="91" borderId="63" applyNumberFormat="0" applyAlignment="0" applyProtection="0"/>
    <xf numFmtId="0" fontId="215" fillId="91"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40" fontId="71" fillId="109" borderId="0">
      <alignment horizontal="right"/>
    </xf>
    <xf numFmtId="0" fontId="216" fillId="102" borderId="0">
      <alignment horizontal="center"/>
    </xf>
    <xf numFmtId="0" fontId="217" fillId="110" borderId="0"/>
    <xf numFmtId="0" fontId="218" fillId="109" borderId="0" applyBorder="0">
      <alignment horizontal="centerContinuous"/>
    </xf>
    <xf numFmtId="0" fontId="219" fillId="110" borderId="0" applyBorder="0">
      <alignment horizontal="centerContinuous"/>
    </xf>
    <xf numFmtId="0" fontId="147" fillId="0" borderId="0" applyNumberFormat="0" applyFill="0" applyBorder="0" applyAlignment="0" applyProtection="0"/>
    <xf numFmtId="0" fontId="220" fillId="0" borderId="0"/>
    <xf numFmtId="1" fontId="221" fillId="0" borderId="0" applyProtection="0">
      <alignment horizontal="right" vertical="center"/>
    </xf>
    <xf numFmtId="0" fontId="69" fillId="18" borderId="0">
      <alignment vertical="center"/>
    </xf>
    <xf numFmtId="0" fontId="222" fillId="0" borderId="0">
      <alignment horizontal="center"/>
    </xf>
    <xf numFmtId="49" fontId="223" fillId="0" borderId="28" applyFill="0" applyProtection="0">
      <alignment vertical="center"/>
    </xf>
    <xf numFmtId="170" fontId="35" fillId="0" borderId="0" applyFill="0" applyBorder="0" applyProtection="0">
      <alignment vertical="top"/>
    </xf>
    <xf numFmtId="258" fontId="35" fillId="0" borderId="0" applyFont="0" applyFill="0" applyBorder="0" applyAlignment="0" applyProtection="0"/>
    <xf numFmtId="259" fontId="35" fillId="0" borderId="0" applyFont="0" applyFill="0" applyBorder="0" applyAlignment="0" applyProtection="0"/>
    <xf numFmtId="172" fontId="194" fillId="0" borderId="0"/>
    <xf numFmtId="9" fontId="22" fillId="0" borderId="0" applyFont="0" applyFill="0" applyBorder="0" applyAlignment="0" applyProtection="0"/>
    <xf numFmtId="260" fontId="39" fillId="0" borderId="0" applyFont="0" applyFill="0" applyAlignment="0" applyProtection="0"/>
    <xf numFmtId="170" fontId="22" fillId="0" borderId="0" applyFont="0" applyFill="0" applyBorder="0" applyAlignment="0" applyProtection="0"/>
    <xf numFmtId="10" fontId="35" fillId="0" borderId="0" applyFont="0" applyFill="0" applyBorder="0" applyAlignment="0" applyProtection="0"/>
    <xf numFmtId="261" fontId="112" fillId="0" borderId="0" applyFont="0" applyFill="0" applyBorder="0" applyProtection="0">
      <alignment horizontal="right"/>
    </xf>
    <xf numFmtId="262" fontId="91" fillId="0" borderId="0" applyBorder="0" applyProtection="0">
      <alignment horizontal="right"/>
    </xf>
    <xf numFmtId="262" fontId="172" fillId="108" borderId="0" applyProtection="0">
      <alignment horizontal="right"/>
    </xf>
    <xf numFmtId="262" fontId="209" fillId="0" borderId="0" applyFont="0" applyBorder="0" applyProtection="0">
      <alignment horizontal="right"/>
    </xf>
    <xf numFmtId="9" fontId="7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xf numFmtId="263" fontId="144" fillId="0" borderId="0" applyBorder="0"/>
    <xf numFmtId="170" fontId="35" fillId="0" borderId="0" applyFont="0" applyFill="0" applyBorder="0" applyAlignment="0" applyProtection="0"/>
    <xf numFmtId="10" fontId="35" fillId="0" borderId="0" applyFont="0" applyFill="0" applyBorder="0" applyAlignment="0" applyProtection="0"/>
    <xf numFmtId="264" fontId="91" fillId="0" borderId="0" applyFill="0" applyBorder="0" applyProtection="0"/>
    <xf numFmtId="263" fontId="91" fillId="0" borderId="0" applyFill="0" applyBorder="0" applyProtection="0"/>
    <xf numFmtId="265" fontId="91" fillId="0" borderId="0" applyFill="0" applyBorder="0" applyProtection="0"/>
    <xf numFmtId="266" fontId="91" fillId="0" borderId="0" applyFill="0" applyBorder="0" applyProtection="0"/>
    <xf numFmtId="9" fontId="39" fillId="0" borderId="0" applyFont="0" applyFill="0" applyAlignment="0" applyProtection="0"/>
    <xf numFmtId="0" fontId="62" fillId="0" borderId="0" applyFill="0" applyBorder="0">
      <alignment horizontal="right"/>
      <protection locked="0"/>
    </xf>
    <xf numFmtId="39" fontId="91" fillId="0" borderId="0">
      <alignment vertical="center"/>
    </xf>
    <xf numFmtId="172" fontId="91" fillId="0" borderId="0"/>
    <xf numFmtId="197" fontId="4" fillId="0" borderId="0" applyFill="0" applyAlignment="0"/>
    <xf numFmtId="191" fontId="5" fillId="0" borderId="0" applyFill="0" applyAlignment="0"/>
    <xf numFmtId="197" fontId="4" fillId="0" borderId="0" applyFill="0" applyAlignment="0"/>
    <xf numFmtId="201" fontId="4" fillId="0" borderId="0" applyFill="0" applyAlignment="0"/>
    <xf numFmtId="191" fontId="5" fillId="0" borderId="0" applyFill="0" applyAlignment="0"/>
    <xf numFmtId="0" fontId="35" fillId="0" borderId="0"/>
    <xf numFmtId="267" fontId="224" fillId="0" borderId="64" applyBorder="0">
      <alignment horizontal="right"/>
      <protection locked="0"/>
    </xf>
    <xf numFmtId="168" fontId="123" fillId="0" borderId="0"/>
    <xf numFmtId="0" fontId="225" fillId="0" borderId="0">
      <alignment horizontal="left"/>
    </xf>
    <xf numFmtId="0" fontId="225" fillId="0" borderId="0">
      <alignment horizontal="right"/>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188" fontId="213" fillId="105" borderId="1">
      <alignment horizontal="center" vertical="center" wrapText="1"/>
      <protection locked="0"/>
    </xf>
    <xf numFmtId="0" fontId="35" fillId="0" borderId="0">
      <alignment vertical="center"/>
    </xf>
    <xf numFmtId="268" fontId="62" fillId="0" borderId="0" applyFill="0" applyBorder="0">
      <alignment horizontal="right"/>
      <protection locked="0"/>
    </xf>
    <xf numFmtId="269" fontId="62" fillId="0" borderId="0">
      <alignment horizontal="right"/>
      <protection locked="0"/>
    </xf>
    <xf numFmtId="0" fontId="226" fillId="0" borderId="0" applyNumberFormat="0" applyFill="0" applyBorder="0" applyAlignment="0" applyProtection="0">
      <alignment horizontal="left"/>
      <protection locked="0"/>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227" fillId="0" borderId="65">
      <alignment horizontal="centerContinuous"/>
    </xf>
    <xf numFmtId="0" fontId="123" fillId="111" borderId="0">
      <alignment horizontal="left" vertical="top"/>
    </xf>
    <xf numFmtId="0" fontId="228" fillId="112" borderId="0">
      <alignment horizontal="center" vertical="center"/>
    </xf>
    <xf numFmtId="0" fontId="229" fillId="0" borderId="66">
      <alignment vertical="center"/>
    </xf>
    <xf numFmtId="4" fontId="4"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71"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71"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vertical="center"/>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4" fontId="4" fillId="21"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4"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5"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6"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7"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118"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27"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19"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120"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98" borderId="63" applyNumberFormat="0" applyProtection="0">
      <alignment horizontal="right" vertical="center"/>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1" borderId="63"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122" borderId="67" applyNumberFormat="0" applyProtection="0">
      <alignment horizontal="left" vertical="center" indent="1"/>
    </xf>
    <xf numFmtId="4" fontId="4" fillId="26" borderId="0" applyNumberFormat="0" applyProtection="0">
      <alignment horizontal="left" vertical="center" indent="1"/>
    </xf>
    <xf numFmtId="4" fontId="231" fillId="26" borderId="0" applyNumberFormat="0" applyProtection="0">
      <alignment horizontal="left" vertical="center" indent="1"/>
    </xf>
    <xf numFmtId="4" fontId="4" fillId="26" borderId="0"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4" fontId="4"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123"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22" borderId="63" applyNumberFormat="0" applyProtection="0">
      <alignment horizontal="left" vertical="center" indent="1"/>
    </xf>
    <xf numFmtId="4" fontId="4"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123"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4" fontId="4" fillId="106" borderId="63" applyNumberFormat="0" applyProtection="0">
      <alignment horizontal="left" vertical="center" indent="1"/>
    </xf>
    <xf numFmtId="177" fontId="230"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0" fontId="35" fillId="106" borderId="63" applyNumberFormat="0" applyProtection="0">
      <alignment horizontal="left" vertical="center" indent="1"/>
    </xf>
    <xf numFmtId="177" fontId="230"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0" fontId="35"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177" fontId="230" fillId="106" borderId="63" applyNumberFormat="0" applyProtection="0">
      <alignment horizontal="left" vertical="center" indent="1"/>
    </xf>
    <xf numFmtId="0" fontId="35" fillId="106" borderId="63" applyNumberFormat="0" applyProtection="0">
      <alignment horizontal="left" vertical="center" indent="1"/>
    </xf>
    <xf numFmtId="177" fontId="230"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0" fontId="35" fillId="25" borderId="63" applyNumberFormat="0" applyProtection="0">
      <alignment horizontal="left" vertical="center" indent="1"/>
    </xf>
    <xf numFmtId="177" fontId="230"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0" fontId="35"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177" fontId="230" fillId="25" borderId="63" applyNumberFormat="0" applyProtection="0">
      <alignment horizontal="left" vertical="center" indent="1"/>
    </xf>
    <xf numFmtId="0" fontId="35" fillId="25" borderId="63" applyNumberFormat="0" applyProtection="0">
      <alignment horizontal="left" vertical="center" indent="1"/>
    </xf>
    <xf numFmtId="177" fontId="230"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0" fontId="35" fillId="18" borderId="63" applyNumberFormat="0" applyProtection="0">
      <alignment horizontal="left" vertical="center" indent="1"/>
    </xf>
    <xf numFmtId="177" fontId="230"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0" fontId="35"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177" fontId="230" fillId="18" borderId="63" applyNumberFormat="0" applyProtection="0">
      <alignment horizontal="left" vertical="center" indent="1"/>
    </xf>
    <xf numFmtId="0" fontId="35" fillId="18"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50" fillId="109" borderId="68" applyNumberFormat="0">
      <protection locked="0"/>
    </xf>
    <xf numFmtId="0" fontId="50" fillId="109" borderId="68" applyNumberFormat="0">
      <protection locked="0"/>
    </xf>
    <xf numFmtId="0" fontId="50" fillId="109" borderId="68" applyNumberFormat="0">
      <protection locked="0"/>
    </xf>
    <xf numFmtId="0" fontId="4" fillId="0" borderId="0"/>
    <xf numFmtId="0" fontId="35" fillId="0" borderId="0"/>
    <xf numFmtId="0" fontId="50" fillId="109" borderId="68" applyNumberFormat="0">
      <protection locked="0"/>
    </xf>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0" fontId="232" fillId="52" borderId="69" applyBorder="0"/>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vertical="center"/>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00" borderId="63" applyNumberFormat="0" applyProtection="0">
      <alignment horizontal="left" vertical="center" indent="1"/>
    </xf>
    <xf numFmtId="4" fontId="4"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71" fillId="122" borderId="63"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101" fillId="0" borderId="41"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71"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0" fontId="35"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177" fontId="230" fillId="113" borderId="63" applyNumberFormat="0" applyProtection="0">
      <alignment horizontal="left" vertical="center" indent="1"/>
    </xf>
    <xf numFmtId="0" fontId="35" fillId="113" borderId="63" applyNumberFormat="0" applyProtection="0">
      <alignment horizontal="left" vertical="center" indent="1"/>
    </xf>
    <xf numFmtId="177" fontId="4" fillId="0" borderId="0"/>
    <xf numFmtId="0" fontId="233" fillId="0" borderId="0"/>
    <xf numFmtId="177" fontId="4" fillId="0" borderId="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0" fontId="101" fillId="123" borderId="70"/>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4" fontId="4" fillId="122" borderId="63" applyNumberFormat="0" applyProtection="0">
      <alignment horizontal="right" vertical="center"/>
    </xf>
    <xf numFmtId="0" fontId="234" fillId="0" borderId="43"/>
    <xf numFmtId="270" fontId="235" fillId="0" borderId="0" applyFill="0" applyBorder="0">
      <alignment horizontal="right"/>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6" fillId="124" borderId="70">
      <alignment horizontal="center" vertical="center" wrapText="1"/>
      <protection hidden="1"/>
    </xf>
    <xf numFmtId="0" fontId="237" fillId="125" borderId="0"/>
    <xf numFmtId="49" fontId="238" fillId="125" borderId="0"/>
    <xf numFmtId="49" fontId="239" fillId="125" borderId="71"/>
    <xf numFmtId="49" fontId="239" fillId="125" borderId="0"/>
    <xf numFmtId="0" fontId="237" fillId="22" borderId="71">
      <protection locked="0"/>
    </xf>
    <xf numFmtId="0" fontId="237" fillId="125" borderId="0"/>
    <xf numFmtId="0" fontId="239" fillId="126" borderId="0"/>
    <xf numFmtId="0" fontId="239" fillId="98" borderId="0"/>
    <xf numFmtId="0" fontId="239" fillId="117" borderId="0"/>
    <xf numFmtId="0" fontId="240" fillId="0" borderId="0" applyNumberFormat="0" applyFill="0" applyBorder="0" applyAlignment="0" applyProtection="0"/>
    <xf numFmtId="271" fontId="35" fillId="89" borderId="70">
      <alignment vertical="center"/>
    </xf>
    <xf numFmtId="0" fontId="100" fillId="0" borderId="0" applyFill="0" applyBorder="0" applyAlignment="0" applyProtection="0"/>
    <xf numFmtId="0" fontId="77" fillId="0" borderId="0" applyNumberFormat="0" applyFill="0" applyBorder="0" applyAlignment="0" applyProtection="0">
      <alignment horizontal="center"/>
    </xf>
    <xf numFmtId="0" fontId="241" fillId="0" borderId="65"/>
    <xf numFmtId="0" fontId="241" fillId="0" borderId="65"/>
    <xf numFmtId="0" fontId="62" fillId="0" borderId="0">
      <protection locked="0"/>
    </xf>
    <xf numFmtId="0" fontId="225" fillId="0" borderId="0"/>
    <xf numFmtId="0" fontId="181" fillId="0" borderId="0"/>
    <xf numFmtId="177" fontId="39" fillId="0" borderId="0"/>
    <xf numFmtId="0" fontId="162" fillId="127" borderId="72" applyNumberFormat="0" applyProtection="0">
      <alignment horizontal="center" wrapText="1"/>
    </xf>
    <xf numFmtId="0" fontId="162" fillId="127" borderId="73" applyNumberFormat="0" applyAlignment="0" applyProtection="0">
      <alignment wrapText="1"/>
    </xf>
    <xf numFmtId="0" fontId="35" fillId="128" borderId="0" applyNumberFormat="0" applyBorder="0">
      <alignment horizontal="center" wrapText="1"/>
    </xf>
    <xf numFmtId="0" fontId="35" fillId="128" borderId="0" applyNumberFormat="0" applyBorder="0">
      <alignment wrapText="1"/>
    </xf>
    <xf numFmtId="0" fontId="35" fillId="0" borderId="0" applyNumberFormat="0" applyFill="0" applyBorder="0" applyProtection="0">
      <alignment horizontal="right" wrapText="1"/>
    </xf>
    <xf numFmtId="272" fontId="35" fillId="0" borderId="0" applyFill="0" applyBorder="0" applyAlignment="0" applyProtection="0">
      <alignment wrapText="1"/>
    </xf>
    <xf numFmtId="273" fontId="35" fillId="0" borderId="0" applyFill="0" applyBorder="0" applyAlignment="0" applyProtection="0">
      <alignment wrapText="1"/>
    </xf>
    <xf numFmtId="274" fontId="35" fillId="0" borderId="0" applyFill="0" applyBorder="0" applyAlignment="0" applyProtection="0">
      <alignment wrapText="1"/>
    </xf>
    <xf numFmtId="0" fontId="35" fillId="0" borderId="0" applyNumberFormat="0" applyFill="0" applyBorder="0" applyProtection="0">
      <alignment horizontal="right" wrapText="1"/>
    </xf>
    <xf numFmtId="0" fontId="35" fillId="0" borderId="0" applyNumberFormat="0" applyFill="0" applyBorder="0">
      <alignment horizontal="right" wrapText="1"/>
    </xf>
    <xf numFmtId="17" fontId="35" fillId="0" borderId="0" applyFill="0" applyBorder="0">
      <alignment horizontal="right" wrapText="1"/>
    </xf>
    <xf numFmtId="275" fontId="35" fillId="0" borderId="0" applyFill="0" applyBorder="0" applyAlignment="0" applyProtection="0">
      <alignment wrapText="1"/>
    </xf>
    <xf numFmtId="0" fontId="56" fillId="0" borderId="0" applyNumberFormat="0" applyFill="0" applyBorder="0">
      <alignment horizontal="left" wrapText="1"/>
    </xf>
    <xf numFmtId="0" fontId="162" fillId="0" borderId="0" applyNumberFormat="0" applyFill="0" applyBorder="0">
      <alignment horizontal="center" wrapText="1"/>
    </xf>
    <xf numFmtId="0" fontId="162" fillId="0" borderId="0" applyNumberFormat="0" applyFill="0" applyBorder="0">
      <alignment horizontal="center" wrapText="1"/>
    </xf>
    <xf numFmtId="0" fontId="48" fillId="0" borderId="0"/>
    <xf numFmtId="0" fontId="242" fillId="0" borderId="0"/>
    <xf numFmtId="0" fontId="35" fillId="0" borderId="0"/>
    <xf numFmtId="0" fontId="25" fillId="0" borderId="28">
      <alignment horizontal="center"/>
    </xf>
    <xf numFmtId="0" fontId="25" fillId="0" borderId="28">
      <alignment horizontal="center"/>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Continuous"/>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0" fontId="25" fillId="0" borderId="28">
      <alignment horizontal="center"/>
    </xf>
    <xf numFmtId="188" fontId="35" fillId="22" borderId="74" applyNumberFormat="0" applyFont="0" applyAlignment="0">
      <alignment horizontal="left"/>
    </xf>
    <xf numFmtId="0" fontId="243" fillId="0" borderId="0" applyBorder="0" applyProtection="0">
      <alignment vertical="center"/>
    </xf>
    <xf numFmtId="0" fontId="243" fillId="0" borderId="28" applyBorder="0" applyProtection="0">
      <alignment horizontal="right" vertical="center"/>
    </xf>
    <xf numFmtId="0" fontId="243" fillId="0" borderId="28" applyBorder="0" applyProtection="0">
      <alignment horizontal="right" vertical="center"/>
    </xf>
    <xf numFmtId="0" fontId="244" fillId="129" borderId="0" applyBorder="0" applyProtection="0">
      <alignment horizontal="centerContinuous" vertical="center"/>
    </xf>
    <xf numFmtId="0" fontId="244" fillId="130" borderId="28" applyBorder="0" applyProtection="0">
      <alignment horizontal="centerContinuous" vertical="center"/>
    </xf>
    <xf numFmtId="0" fontId="244" fillId="130" borderId="28" applyBorder="0" applyProtection="0">
      <alignment horizontal="centerContinuous" vertical="center"/>
    </xf>
    <xf numFmtId="0" fontId="245" fillId="0" borderId="0"/>
    <xf numFmtId="38" fontId="4" fillId="131" borderId="0">
      <alignment horizontal="right" vertical="top"/>
    </xf>
    <xf numFmtId="38" fontId="4" fillId="131" borderId="0">
      <alignment horizontal="right" vertical="top"/>
    </xf>
    <xf numFmtId="0" fontId="206" fillId="0" borderId="0"/>
    <xf numFmtId="0" fontId="246" fillId="0" borderId="0" applyFill="0" applyBorder="0" applyProtection="0">
      <alignment horizontal="left"/>
    </xf>
    <xf numFmtId="0" fontId="137" fillId="0" borderId="8" applyFill="0" applyBorder="0" applyProtection="0">
      <alignment horizontal="left" vertical="top"/>
    </xf>
    <xf numFmtId="0" fontId="247" fillId="0" borderId="0">
      <alignment horizontal="centerContinuous"/>
    </xf>
    <xf numFmtId="276" fontId="112" fillId="0" borderId="0" applyFont="0" applyFill="0" applyBorder="0" applyProtection="0">
      <alignment horizontal="left"/>
    </xf>
    <xf numFmtId="277" fontId="112" fillId="0" borderId="0" applyFont="0" applyFill="0" applyBorder="0" applyProtection="0">
      <alignment horizontal="left"/>
    </xf>
    <xf numFmtId="278" fontId="112" fillId="0" borderId="0" applyFont="0" applyFill="0" applyBorder="0" applyProtection="0">
      <alignment horizontal="left"/>
    </xf>
    <xf numFmtId="0" fontId="248" fillId="0" borderId="0"/>
    <xf numFmtId="0" fontId="249" fillId="0" borderId="0"/>
    <xf numFmtId="49" fontId="123" fillId="0" borderId="0" applyFill="0" applyAlignment="0"/>
    <xf numFmtId="279" fontId="4" fillId="0" borderId="0" applyFill="0" applyAlignment="0"/>
    <xf numFmtId="280" fontId="4" fillId="0" borderId="0" applyFill="0" applyAlignment="0"/>
    <xf numFmtId="0" fontId="250" fillId="0" borderId="0" applyFill="0" applyBorder="0" applyProtection="0">
      <alignment horizontal="left" vertical="top"/>
    </xf>
    <xf numFmtId="0" fontId="57" fillId="0" borderId="0" applyNumberFormat="0" applyFill="0" applyBorder="0" applyAlignment="0" applyProtection="0"/>
    <xf numFmtId="0" fontId="192" fillId="0" borderId="0" applyNumberFormat="0" applyFill="0" applyBorder="0" applyAlignment="0" applyProtection="0"/>
    <xf numFmtId="0" fontId="251" fillId="0" borderId="0" applyNumberFormat="0" applyFill="0" applyBorder="0" applyAlignment="0" applyProtection="0"/>
    <xf numFmtId="0" fontId="252" fillId="0" borderId="0"/>
    <xf numFmtId="0" fontId="240" fillId="0" borderId="0" applyNumberFormat="0" applyFill="0" applyBorder="0" applyAlignment="0" applyProtection="0"/>
    <xf numFmtId="0" fontId="253" fillId="129" borderId="0" applyBorder="0"/>
    <xf numFmtId="0" fontId="254" fillId="0" borderId="75" applyNumberFormat="0" applyFill="0" applyAlignment="0" applyProtection="0"/>
    <xf numFmtId="0" fontId="121" fillId="0" borderId="76" applyNumberFormat="0" applyFon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121" fillId="0" borderId="76" applyNumberFormat="0" applyFon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131" fillId="0" borderId="77"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5" fillId="0" borderId="76" applyNumberFormat="0" applyFont="0" applyFill="0" applyAlignment="0" applyProtection="0"/>
    <xf numFmtId="0" fontId="35" fillId="0" borderId="0"/>
    <xf numFmtId="0" fontId="256" fillId="0" borderId="0">
      <alignment horizontal="fill"/>
    </xf>
    <xf numFmtId="0" fontId="35" fillId="0" borderId="0"/>
    <xf numFmtId="37" fontId="91" fillId="0" borderId="0" applyFill="0" applyBorder="0" applyAlignment="0">
      <alignment vertical="center"/>
    </xf>
    <xf numFmtId="188" fontId="257" fillId="116" borderId="78">
      <alignment horizontal="center" vertical="center"/>
    </xf>
    <xf numFmtId="0" fontId="16" fillId="0" borderId="0"/>
    <xf numFmtId="281" fontId="35" fillId="0" borderId="0" applyFont="0" applyFill="0" applyBorder="0" applyAlignment="0" applyProtection="0"/>
    <xf numFmtId="282" fontId="35" fillId="0" borderId="0" applyFont="0" applyFill="0" applyBorder="0" applyAlignment="0" applyProtection="0"/>
    <xf numFmtId="0" fontId="35" fillId="0" borderId="0">
      <alignment horizontal="center" vertical="center" textRotation="180"/>
    </xf>
    <xf numFmtId="283" fontId="35" fillId="0" borderId="0" applyFont="0" applyFill="0" applyBorder="0" applyAlignment="0" applyProtection="0"/>
    <xf numFmtId="184" fontId="35" fillId="0" borderId="0" applyFont="0" applyFill="0" applyBorder="0" applyAlignment="0" applyProtection="0"/>
    <xf numFmtId="284" fontId="35" fillId="0" borderId="0" applyFont="0" applyFill="0" applyBorder="0" applyAlignment="0" applyProtection="0"/>
    <xf numFmtId="185" fontId="35" fillId="0" borderId="0" applyFont="0" applyFill="0" applyBorder="0" applyAlignment="0" applyProtection="0"/>
    <xf numFmtId="211" fontId="62" fillId="0" borderId="0" applyFont="0" applyFill="0" applyBorder="0" applyAlignment="0" applyProtection="0"/>
    <xf numFmtId="285" fontId="62" fillId="0" borderId="0" applyFont="0" applyFill="0" applyBorder="0" applyAlignment="0" applyProtection="0"/>
    <xf numFmtId="0" fontId="258" fillId="0" borderId="0" applyNumberFormat="0" applyFill="0" applyBorder="0" applyAlignment="0" applyProtection="0"/>
    <xf numFmtId="0" fontId="259" fillId="0" borderId="0" applyNumberFormat="0" applyFill="0" applyBorder="0" applyAlignment="0" applyProtection="0"/>
    <xf numFmtId="0" fontId="258" fillId="0" borderId="0" applyNumberFormat="0" applyFill="0" applyBorder="0" applyAlignment="0" applyProtection="0"/>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0" fontId="84" fillId="132" borderId="33">
      <alignment vertical="center"/>
      <protection locked="0"/>
    </xf>
    <xf numFmtId="286" fontId="201" fillId="0" borderId="0" applyFont="0" applyFill="0" applyBorder="0" applyAlignment="0" applyProtection="0"/>
    <xf numFmtId="287" fontId="201" fillId="0" borderId="0" applyFont="0" applyFill="0" applyBorder="0" applyAlignment="0" applyProtection="0"/>
    <xf numFmtId="1" fontId="260" fillId="0" borderId="0">
      <alignment horizontal="right"/>
    </xf>
    <xf numFmtId="288" fontId="91" fillId="0" borderId="0" applyFill="0" applyBorder="0" applyProtection="0"/>
    <xf numFmtId="289" fontId="91" fillId="0" borderId="0" applyFill="0" applyBorder="0" applyProtection="0"/>
    <xf numFmtId="0" fontId="35" fillId="0" borderId="28" applyFill="0" applyBorder="0" applyProtection="0">
      <alignment horizontal="center"/>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188" fontId="35" fillId="128" borderId="70" applyNumberFormat="0" applyFill="0" applyBorder="0" applyProtection="0">
      <alignment vertical="center"/>
      <protection locked="0"/>
    </xf>
    <xf numFmtId="290" fontId="100" fillId="0" borderId="0" applyFont="0" applyFill="0" applyBorder="0" applyAlignment="0" applyProtection="0"/>
    <xf numFmtId="0" fontId="74" fillId="67" borderId="0" applyNumberFormat="0" applyBorder="0" applyAlignment="0" applyProtection="0"/>
    <xf numFmtId="177" fontId="4" fillId="67" borderId="0" applyNumberFormat="0" applyBorder="0" applyAlignment="0" applyProtection="0"/>
    <xf numFmtId="177" fontId="4" fillId="67" borderId="0" applyNumberFormat="0" applyBorder="0" applyAlignment="0" applyProtection="0"/>
    <xf numFmtId="177" fontId="4" fillId="67" borderId="0" applyNumberFormat="0" applyBorder="0" applyAlignment="0" applyProtection="0"/>
    <xf numFmtId="177" fontId="4" fillId="67" borderId="0" applyNumberFormat="0" applyBorder="0" applyAlignment="0" applyProtection="0"/>
    <xf numFmtId="177" fontId="4" fillId="133" borderId="0" applyNumberFormat="0" applyBorder="0" applyAlignment="0" applyProtection="0"/>
    <xf numFmtId="0" fontId="76" fillId="133" borderId="0" applyNumberFormat="0" applyBorder="0" applyAlignment="0" applyProtection="0"/>
    <xf numFmtId="177" fontId="74" fillId="67" borderId="0" applyNumberFormat="0" applyBorder="0" applyAlignment="0" applyProtection="0"/>
    <xf numFmtId="0" fontId="74" fillId="67" borderId="0" applyNumberFormat="0" applyBorder="0" applyAlignment="0" applyProtection="0"/>
    <xf numFmtId="0" fontId="74" fillId="71" borderId="0" applyNumberFormat="0" applyBorder="0" applyAlignment="0" applyProtection="0"/>
    <xf numFmtId="177" fontId="4" fillId="71" borderId="0" applyNumberFormat="0" applyBorder="0" applyAlignment="0" applyProtection="0"/>
    <xf numFmtId="177" fontId="4" fillId="71" borderId="0" applyNumberFormat="0" applyBorder="0" applyAlignment="0" applyProtection="0"/>
    <xf numFmtId="177" fontId="4" fillId="71" borderId="0" applyNumberFormat="0" applyBorder="0" applyAlignment="0" applyProtection="0"/>
    <xf numFmtId="177" fontId="4" fillId="71" borderId="0" applyNumberFormat="0" applyBorder="0" applyAlignment="0" applyProtection="0"/>
    <xf numFmtId="177" fontId="4" fillId="134" borderId="0" applyNumberFormat="0" applyBorder="0" applyAlignment="0" applyProtection="0"/>
    <xf numFmtId="0" fontId="76" fillId="134" borderId="0" applyNumberFormat="0" applyBorder="0" applyAlignment="0" applyProtection="0"/>
    <xf numFmtId="177" fontId="74" fillId="71" borderId="0" applyNumberFormat="0" applyBorder="0" applyAlignment="0" applyProtection="0"/>
    <xf numFmtId="0" fontId="74" fillId="71" borderId="0" applyNumberFormat="0" applyBorder="0" applyAlignment="0" applyProtection="0"/>
    <xf numFmtId="0" fontId="74" fillId="50" borderId="0" applyNumberFormat="0" applyBorder="0" applyAlignment="0" applyProtection="0"/>
    <xf numFmtId="177" fontId="4" fillId="50" borderId="0" applyNumberFormat="0" applyBorder="0" applyAlignment="0" applyProtection="0"/>
    <xf numFmtId="177" fontId="4" fillId="50" borderId="0" applyNumberFormat="0" applyBorder="0" applyAlignment="0" applyProtection="0"/>
    <xf numFmtId="177" fontId="4" fillId="50" borderId="0" applyNumberFormat="0" applyBorder="0" applyAlignment="0" applyProtection="0"/>
    <xf numFmtId="177" fontId="4" fillId="50" borderId="0" applyNumberFormat="0" applyBorder="0" applyAlignment="0" applyProtection="0"/>
    <xf numFmtId="177" fontId="4" fillId="135" borderId="0" applyNumberFormat="0" applyBorder="0" applyAlignment="0" applyProtection="0"/>
    <xf numFmtId="0" fontId="76" fillId="135" borderId="0" applyNumberFormat="0" applyBorder="0" applyAlignment="0" applyProtection="0"/>
    <xf numFmtId="177" fontId="74" fillId="50" borderId="0" applyNumberFormat="0" applyBorder="0" applyAlignment="0" applyProtection="0"/>
    <xf numFmtId="0" fontId="74" fillId="50" borderId="0" applyNumberFormat="0" applyBorder="0" applyAlignment="0" applyProtection="0"/>
    <xf numFmtId="0" fontId="7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4" borderId="0" applyNumberFormat="0" applyBorder="0" applyAlignment="0" applyProtection="0"/>
    <xf numFmtId="0" fontId="76" fillId="64" borderId="0" applyNumberFormat="0" applyBorder="0" applyAlignment="0" applyProtection="0"/>
    <xf numFmtId="177" fontId="74" fillId="60" borderId="0" applyNumberFormat="0" applyBorder="0" applyAlignment="0" applyProtection="0"/>
    <xf numFmtId="0" fontId="74" fillId="60" borderId="0" applyNumberFormat="0" applyBorder="0" applyAlignment="0" applyProtection="0"/>
    <xf numFmtId="0" fontId="7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5" borderId="0" applyNumberFormat="0" applyBorder="0" applyAlignment="0" applyProtection="0"/>
    <xf numFmtId="0" fontId="76" fillId="65" borderId="0" applyNumberFormat="0" applyBorder="0" applyAlignment="0" applyProtection="0"/>
    <xf numFmtId="177" fontId="74" fillId="61" borderId="0" applyNumberFormat="0" applyBorder="0" applyAlignment="0" applyProtection="0"/>
    <xf numFmtId="0" fontId="74" fillId="61" borderId="0" applyNumberFormat="0" applyBorder="0" applyAlignment="0" applyProtection="0"/>
    <xf numFmtId="0" fontId="74" fillId="84" borderId="0" applyNumberFormat="0" applyBorder="0" applyAlignment="0" applyProtection="0"/>
    <xf numFmtId="177" fontId="4" fillId="84" borderId="0" applyNumberFormat="0" applyBorder="0" applyAlignment="0" applyProtection="0"/>
    <xf numFmtId="177" fontId="4" fillId="84" borderId="0" applyNumberFormat="0" applyBorder="0" applyAlignment="0" applyProtection="0"/>
    <xf numFmtId="177" fontId="4" fillId="84" borderId="0" applyNumberFormat="0" applyBorder="0" applyAlignment="0" applyProtection="0"/>
    <xf numFmtId="177" fontId="4" fillId="84" borderId="0" applyNumberFormat="0" applyBorder="0" applyAlignment="0" applyProtection="0"/>
    <xf numFmtId="177" fontId="4" fillId="136" borderId="0" applyNumberFormat="0" applyBorder="0" applyAlignment="0" applyProtection="0"/>
    <xf numFmtId="0" fontId="76" fillId="136" borderId="0" applyNumberFormat="0" applyBorder="0" applyAlignment="0" applyProtection="0"/>
    <xf numFmtId="177" fontId="74" fillId="84" borderId="0" applyNumberFormat="0" applyBorder="0" applyAlignment="0" applyProtection="0"/>
    <xf numFmtId="0" fontId="74" fillId="84" borderId="0" applyNumberFormat="0" applyBorder="0" applyAlignment="0" applyProtection="0"/>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191" fontId="47" fillId="0" borderId="39">
      <protection locked="0"/>
    </xf>
    <xf numFmtId="291" fontId="261" fillId="0" borderId="79">
      <alignment horizontal="center"/>
    </xf>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77" fontId="4" fillId="38" borderId="40" applyNumberFormat="0" applyAlignment="0" applyProtection="0"/>
    <xf numFmtId="177" fontId="4"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38"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177" fontId="4" fillId="44"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262" fillId="45" borderId="40" applyNumberFormat="0" applyAlignment="0" applyProtection="0"/>
    <xf numFmtId="0" fontId="262" fillId="45" borderId="40" applyNumberFormat="0" applyAlignment="0" applyProtection="0"/>
    <xf numFmtId="0" fontId="262" fillId="45" borderId="40" applyNumberFormat="0" applyAlignment="0" applyProtection="0"/>
    <xf numFmtId="0" fontId="262" fillId="45" borderId="40" applyNumberFormat="0" applyAlignment="0" applyProtection="0"/>
    <xf numFmtId="0" fontId="262" fillId="45" borderId="40" applyNumberFormat="0" applyAlignment="0" applyProtection="0"/>
    <xf numFmtId="177" fontId="169" fillId="38" borderId="40" applyNumberFormat="0" applyAlignment="0" applyProtection="0"/>
    <xf numFmtId="177"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0"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177" fontId="169" fillId="38" borderId="40" applyNumberFormat="0" applyAlignment="0" applyProtection="0"/>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3" fontId="263" fillId="0" borderId="80" applyFill="0" applyBorder="0">
      <alignment vertical="center"/>
    </xf>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177" fontId="4" fillId="47" borderId="63" applyNumberFormat="0" applyAlignment="0" applyProtection="0"/>
    <xf numFmtId="177" fontId="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47"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177" fontId="4" fillId="112"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64" fillId="112" borderId="63" applyNumberFormat="0" applyAlignment="0" applyProtection="0"/>
    <xf numFmtId="0" fontId="264" fillId="112" borderId="63" applyNumberFormat="0" applyAlignment="0" applyProtection="0"/>
    <xf numFmtId="0" fontId="264" fillId="112" borderId="63" applyNumberFormat="0" applyAlignment="0" applyProtection="0"/>
    <xf numFmtId="0" fontId="264" fillId="112" borderId="63" applyNumberFormat="0" applyAlignment="0" applyProtection="0"/>
    <xf numFmtId="0" fontId="264" fillId="112" borderId="63" applyNumberFormat="0" applyAlignment="0" applyProtection="0"/>
    <xf numFmtId="0"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177" fontId="214" fillId="47" borderId="63"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177" fontId="4" fillId="47" borderId="40" applyNumberFormat="0" applyAlignment="0" applyProtection="0"/>
    <xf numFmtId="177" fontId="4"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47"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177" fontId="4" fillId="112"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265" fillId="112" borderId="40" applyNumberFormat="0" applyAlignment="0" applyProtection="0"/>
    <xf numFmtId="0" fontId="265" fillId="112" borderId="40" applyNumberFormat="0" applyAlignment="0" applyProtection="0"/>
    <xf numFmtId="0" fontId="265" fillId="112" borderId="40" applyNumberFormat="0" applyAlignment="0" applyProtection="0"/>
    <xf numFmtId="0" fontId="265" fillId="112" borderId="40" applyNumberFormat="0" applyAlignment="0" applyProtection="0"/>
    <xf numFmtId="0" fontId="265" fillId="112" borderId="40" applyNumberFormat="0" applyAlignment="0" applyProtection="0"/>
    <xf numFmtId="177" fontId="103" fillId="47" borderId="40" applyNumberFormat="0" applyAlignment="0" applyProtection="0"/>
    <xf numFmtId="177"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0"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177" fontId="103" fillId="47" borderId="40" applyNumberFormat="0" applyAlignment="0" applyProtection="0"/>
    <xf numFmtId="0" fontId="83" fillId="0" borderId="0" applyNumberFormat="0" applyFill="0" applyBorder="0" applyAlignment="0" applyProtection="0">
      <alignment vertical="top"/>
      <protection locked="0"/>
    </xf>
    <xf numFmtId="0" fontId="266" fillId="0" borderId="0" applyNumberFormat="0" applyFill="0" applyBorder="0" applyAlignment="0" applyProtection="0">
      <alignment vertical="top"/>
      <protection locked="0"/>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292" fontId="23" fillId="0" borderId="70" applyAlignment="0">
      <alignment horizontal="left"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267" fillId="0" borderId="80" applyBorder="0">
      <alignment horizontal="center" vertical="center"/>
    </xf>
    <xf numFmtId="14" fontId="47" fillId="0" borderId="0">
      <alignment vertical="center"/>
    </xf>
    <xf numFmtId="165" fontId="4" fillId="0" borderId="0" applyFont="0" applyFill="0" applyBorder="0" applyAlignment="0" applyProtection="0"/>
    <xf numFmtId="165" fontId="268" fillId="0" borderId="0" applyFont="0" applyFill="0" applyBorder="0" applyAlignment="0" applyProtection="0"/>
    <xf numFmtId="165" fontId="123" fillId="0" borderId="0" applyFont="0" applyFill="0" applyBorder="0" applyAlignment="0" applyProtection="0"/>
    <xf numFmtId="293" fontId="35" fillId="0" borderId="0" applyFont="0" applyFill="0" applyBorder="0" applyAlignment="0" applyProtection="0"/>
    <xf numFmtId="0" fontId="269" fillId="0" borderId="0" applyBorder="0">
      <alignment horizontal="center" vertical="center" wrapText="1"/>
    </xf>
    <xf numFmtId="0" fontId="148"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0" fontId="270" fillId="0" borderId="49" applyNumberFormat="0" applyFill="0" applyAlignment="0" applyProtection="0"/>
    <xf numFmtId="177" fontId="148" fillId="0" borderId="49" applyNumberFormat="0" applyFill="0" applyAlignment="0" applyProtection="0"/>
    <xf numFmtId="0" fontId="148" fillId="0" borderId="49" applyNumberFormat="0" applyFill="0" applyAlignment="0" applyProtection="0"/>
    <xf numFmtId="0" fontId="152" fillId="0" borderId="51" applyNumberFormat="0" applyFill="0" applyAlignment="0" applyProtection="0"/>
    <xf numFmtId="177" fontId="4" fillId="0" borderId="51" applyNumberFormat="0" applyFill="0" applyAlignment="0" applyProtection="0"/>
    <xf numFmtId="177" fontId="4" fillId="0" borderId="51" applyNumberFormat="0" applyFill="0" applyAlignment="0" applyProtection="0"/>
    <xf numFmtId="177" fontId="4" fillId="0" borderId="51" applyNumberFormat="0" applyFill="0" applyAlignment="0" applyProtection="0"/>
    <xf numFmtId="177" fontId="4" fillId="0" borderId="51" applyNumberFormat="0" applyFill="0" applyAlignment="0" applyProtection="0"/>
    <xf numFmtId="177" fontId="271" fillId="0" borderId="51" applyNumberFormat="0" applyFill="0" applyAlignment="0" applyProtection="0"/>
    <xf numFmtId="0" fontId="272" fillId="0" borderId="51" applyNumberFormat="0" applyFill="0" applyAlignment="0" applyProtection="0"/>
    <xf numFmtId="177" fontId="152" fillId="0" borderId="51" applyNumberFormat="0" applyFill="0" applyAlignment="0" applyProtection="0"/>
    <xf numFmtId="0" fontId="152" fillId="0" borderId="51" applyNumberFormat="0" applyFill="0" applyAlignment="0" applyProtection="0"/>
    <xf numFmtId="0" fontId="155" fillId="0" borderId="53" applyNumberFormat="0" applyFill="0" applyAlignment="0" applyProtection="0"/>
    <xf numFmtId="177" fontId="4" fillId="0" borderId="53" applyNumberFormat="0" applyFill="0" applyAlignment="0" applyProtection="0"/>
    <xf numFmtId="177" fontId="4" fillId="0" borderId="53" applyNumberFormat="0" applyFill="0" applyAlignment="0" applyProtection="0"/>
    <xf numFmtId="177" fontId="4" fillId="0" borderId="53" applyNumberFormat="0" applyFill="0" applyAlignment="0" applyProtection="0"/>
    <xf numFmtId="177" fontId="4" fillId="0" borderId="53" applyNumberFormat="0" applyFill="0" applyAlignment="0" applyProtection="0"/>
    <xf numFmtId="177" fontId="4" fillId="0" borderId="53" applyNumberFormat="0" applyFill="0" applyAlignment="0" applyProtection="0"/>
    <xf numFmtId="0" fontId="273" fillId="0" borderId="53" applyNumberFormat="0" applyFill="0" applyAlignment="0" applyProtection="0"/>
    <xf numFmtId="177" fontId="155" fillId="0" borderId="53" applyNumberFormat="0" applyFill="0" applyAlignment="0" applyProtection="0"/>
    <xf numFmtId="0" fontId="155" fillId="0" borderId="53" applyNumberFormat="0" applyFill="0" applyAlignment="0" applyProtection="0"/>
    <xf numFmtId="0" fontId="155"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0" fontId="273" fillId="0" borderId="0" applyNumberFormat="0" applyFill="0" applyBorder="0" applyAlignment="0" applyProtection="0"/>
    <xf numFmtId="177" fontId="155" fillId="0" borderId="0" applyNumberFormat="0" applyFill="0" applyBorder="0" applyAlignment="0" applyProtection="0"/>
    <xf numFmtId="0" fontId="155" fillId="0" borderId="0" applyNumberFormat="0" applyFill="0" applyBorder="0" applyAlignment="0" applyProtection="0"/>
    <xf numFmtId="0" fontId="269" fillId="0" borderId="0" applyBorder="0">
      <alignment horizontal="center" vertical="center" wrapText="1"/>
    </xf>
    <xf numFmtId="0" fontId="274" fillId="0" borderId="81" applyBorder="0">
      <alignment horizontal="center" vertical="center" wrapText="1"/>
    </xf>
    <xf numFmtId="177" fontId="275" fillId="0" borderId="81" applyBorder="0">
      <alignment horizontal="center" vertical="center" wrapText="1"/>
    </xf>
    <xf numFmtId="177" fontId="275" fillId="0" borderId="81" applyBorder="0">
      <alignment horizontal="center" vertical="center" wrapText="1"/>
    </xf>
    <xf numFmtId="0" fontId="274" fillId="0" borderId="0" applyBorder="0">
      <alignment horizontal="center" vertical="center" wrapText="1"/>
    </xf>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191" fontId="120" fillId="90" borderId="39"/>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7" fillId="103" borderId="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 fontId="276" fillId="21" borderId="70" applyBorder="0">
      <alignment horizontal="right"/>
    </xf>
    <xf numFmtId="49" fontId="278" fillId="0" borderId="0" applyBorder="0">
      <alignment vertical="center"/>
    </xf>
    <xf numFmtId="49" fontId="278" fillId="0" borderId="0" applyBorder="0">
      <alignment vertical="center"/>
    </xf>
    <xf numFmtId="39" fontId="91" fillId="0" borderId="0">
      <alignment vertical="center"/>
    </xf>
    <xf numFmtId="0" fontId="279" fillId="0" borderId="0">
      <alignment horizontal="left"/>
    </xf>
    <xf numFmtId="39" fontId="91" fillId="0" borderId="0">
      <alignment vertical="center"/>
    </xf>
    <xf numFmtId="0" fontId="118" fillId="18" borderId="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177" fontId="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80" fillId="0" borderId="75" applyNumberFormat="0" applyFill="0" applyAlignment="0" applyProtection="0"/>
    <xf numFmtId="0" fontId="280" fillId="0" borderId="75" applyNumberFormat="0" applyFill="0" applyAlignment="0" applyProtection="0"/>
    <xf numFmtId="0" fontId="280" fillId="0" borderId="75" applyNumberFormat="0" applyFill="0" applyAlignment="0" applyProtection="0"/>
    <xf numFmtId="0" fontId="280" fillId="0" borderId="75" applyNumberFormat="0" applyFill="0" applyAlignment="0" applyProtection="0"/>
    <xf numFmtId="0" fontId="280" fillId="0" borderId="75" applyNumberFormat="0" applyFill="0" applyAlignment="0" applyProtection="0"/>
    <xf numFmtId="0"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177" fontId="254" fillId="0" borderId="75" applyNumberFormat="0" applyFill="0" applyAlignment="0" applyProtection="0"/>
    <xf numFmtId="0" fontId="23" fillId="0" borderId="0">
      <alignment horizontal="right" vertical="top" wrapText="1"/>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3" fontId="281" fillId="0" borderId="70" applyBorder="0">
      <alignment vertical="center"/>
    </xf>
    <xf numFmtId="0" fontId="4" fillId="0" borderId="0"/>
    <xf numFmtId="0" fontId="106" fillId="93" borderId="42" applyNumberFormat="0" applyAlignment="0" applyProtection="0"/>
    <xf numFmtId="177" fontId="4" fillId="93" borderId="42" applyNumberFormat="0" applyAlignment="0" applyProtection="0"/>
    <xf numFmtId="177" fontId="4" fillId="93" borderId="42" applyNumberFormat="0" applyAlignment="0" applyProtection="0"/>
    <xf numFmtId="177" fontId="4" fillId="93" borderId="42" applyNumberFormat="0" applyAlignment="0" applyProtection="0"/>
    <xf numFmtId="177" fontId="4" fillId="93" borderId="42" applyNumberFormat="0" applyAlignment="0" applyProtection="0"/>
    <xf numFmtId="177" fontId="4" fillId="137" borderId="42" applyNumberFormat="0" applyAlignment="0" applyProtection="0"/>
    <xf numFmtId="0" fontId="282" fillId="137" borderId="42" applyNumberFormat="0" applyAlignment="0" applyProtection="0"/>
    <xf numFmtId="177" fontId="106" fillId="93" borderId="42" applyNumberFormat="0" applyAlignment="0" applyProtection="0"/>
    <xf numFmtId="0" fontId="106" fillId="93" borderId="42" applyNumberFormat="0" applyAlignment="0" applyProtection="0"/>
    <xf numFmtId="0" fontId="4" fillId="0" borderId="0">
      <alignment vertical="top"/>
    </xf>
    <xf numFmtId="177" fontId="283" fillId="0" borderId="0">
      <alignment horizontal="center" vertical="top" wrapText="1"/>
    </xf>
    <xf numFmtId="177" fontId="283" fillId="0" borderId="0">
      <alignment horizontal="center" vertical="top" wrapText="1"/>
    </xf>
    <xf numFmtId="177" fontId="23" fillId="0" borderId="0">
      <alignment horizontal="center" vertical="center" wrapText="1"/>
    </xf>
    <xf numFmtId="0" fontId="159" fillId="0" borderId="0">
      <alignment horizontal="centerContinuous" vertical="center" wrapText="1"/>
    </xf>
    <xf numFmtId="177" fontId="23" fillId="0" borderId="0">
      <alignment horizontal="center" vertical="center" wrapText="1"/>
    </xf>
    <xf numFmtId="0" fontId="159" fillId="0" borderId="0">
      <alignment horizontal="centerContinuous" vertical="center" wrapText="1"/>
    </xf>
    <xf numFmtId="177" fontId="284" fillId="19" borderId="0" applyFill="0">
      <alignment wrapText="1"/>
    </xf>
    <xf numFmtId="0" fontId="161" fillId="19" borderId="0" applyFill="0">
      <alignment wrapText="1"/>
    </xf>
    <xf numFmtId="0" fontId="161" fillId="19" borderId="0" applyFill="0">
      <alignment wrapText="1"/>
    </xf>
    <xf numFmtId="0" fontId="161" fillId="19" borderId="0" applyFill="0">
      <alignment wrapText="1"/>
    </xf>
    <xf numFmtId="177" fontId="284" fillId="19" borderId="0" applyFill="0">
      <alignment wrapText="1"/>
    </xf>
    <xf numFmtId="0" fontId="161" fillId="19" borderId="0" applyFill="0">
      <alignment wrapText="1"/>
    </xf>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51"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251" fillId="0" borderId="0" applyNumberFormat="0" applyFill="0" applyBorder="0" applyAlignment="0" applyProtection="0"/>
    <xf numFmtId="0" fontId="251" fillId="0" borderId="0" applyNumberFormat="0" applyFill="0" applyBorder="0" applyAlignment="0" applyProtection="0"/>
    <xf numFmtId="0" fontId="195" fillId="20" borderId="0" applyNumberFormat="0" applyBorder="0" applyAlignment="0" applyProtection="0"/>
    <xf numFmtId="177" fontId="4" fillId="20" borderId="0" applyNumberFormat="0" applyBorder="0" applyAlignment="0" applyProtection="0"/>
    <xf numFmtId="177" fontId="4" fillId="20" borderId="0" applyNumberFormat="0" applyBorder="0" applyAlignment="0" applyProtection="0"/>
    <xf numFmtId="177" fontId="4" fillId="20" borderId="0" applyNumberFormat="0" applyBorder="0" applyAlignment="0" applyProtection="0"/>
    <xf numFmtId="177" fontId="4" fillId="20" borderId="0" applyNumberFormat="0" applyBorder="0" applyAlignment="0" applyProtection="0"/>
    <xf numFmtId="177" fontId="286" fillId="103" borderId="0" applyNumberFormat="0" applyBorder="0" applyAlignment="0" applyProtection="0"/>
    <xf numFmtId="0" fontId="287" fillId="103" borderId="0" applyNumberFormat="0" applyBorder="0" applyAlignment="0" applyProtection="0"/>
    <xf numFmtId="177" fontId="195" fillId="20" borderId="0" applyNumberFormat="0" applyBorder="0" applyAlignment="0" applyProtection="0"/>
    <xf numFmtId="0" fontId="195" fillId="20" borderId="0" applyNumberFormat="0" applyBorder="0" applyAlignment="0" applyProtection="0"/>
    <xf numFmtId="294" fontId="47" fillId="0" borderId="0" applyFont="0" applyProtection="0">
      <alignment horizontal="right" vertical="center" wrapText="1"/>
      <protection locked="0"/>
    </xf>
    <xf numFmtId="0" fontId="1" fillId="0" borderId="0"/>
    <xf numFmtId="177" fontId="47" fillId="0" borderId="0"/>
    <xf numFmtId="0" fontId="35" fillId="0" borderId="0"/>
    <xf numFmtId="0" fontId="35" fillId="0" borderId="0"/>
    <xf numFmtId="0" fontId="47" fillId="0" borderId="0"/>
    <xf numFmtId="0" fontId="35" fillId="0" borderId="0"/>
    <xf numFmtId="0" fontId="35" fillId="0" borderId="0"/>
    <xf numFmtId="0" fontId="35" fillId="0" borderId="0"/>
    <xf numFmtId="177" fontId="47" fillId="0" borderId="0"/>
    <xf numFmtId="0" fontId="47" fillId="0" borderId="0"/>
    <xf numFmtId="0" fontId="47" fillId="0" borderId="0"/>
    <xf numFmtId="0" fontId="1" fillId="0" borderId="0"/>
    <xf numFmtId="0" fontId="1" fillId="0" borderId="0"/>
    <xf numFmtId="0" fontId="47" fillId="0" borderId="0"/>
    <xf numFmtId="0" fontId="35" fillId="0" borderId="0"/>
    <xf numFmtId="0" fontId="288" fillId="0" borderId="0"/>
    <xf numFmtId="177" fontId="47" fillId="0" borderId="0"/>
    <xf numFmtId="0" fontId="47" fillId="0" borderId="0"/>
    <xf numFmtId="177" fontId="47" fillId="0" borderId="0"/>
    <xf numFmtId="0" fontId="47" fillId="0" borderId="0"/>
    <xf numFmtId="0" fontId="47" fillId="0" borderId="0"/>
    <xf numFmtId="0" fontId="288" fillId="0" borderId="0"/>
    <xf numFmtId="0" fontId="47" fillId="0" borderId="0"/>
    <xf numFmtId="0" fontId="11" fillId="0" borderId="0"/>
    <xf numFmtId="0" fontId="11" fillId="0" borderId="0"/>
    <xf numFmtId="0" fontId="11" fillId="0" borderId="0"/>
    <xf numFmtId="0" fontId="288" fillId="0" borderId="0"/>
    <xf numFmtId="0" fontId="35" fillId="0" borderId="0"/>
    <xf numFmtId="177" fontId="47" fillId="0" borderId="0"/>
    <xf numFmtId="0" fontId="47" fillId="0" borderId="0"/>
    <xf numFmtId="177" fontId="47" fillId="0" borderId="0"/>
    <xf numFmtId="0" fontId="288" fillId="0" borderId="0"/>
    <xf numFmtId="0" fontId="47" fillId="0" borderId="0"/>
    <xf numFmtId="0" fontId="288" fillId="0" borderId="0"/>
    <xf numFmtId="0" fontId="47" fillId="0" borderId="0"/>
    <xf numFmtId="0" fontId="22" fillId="0" borderId="0"/>
    <xf numFmtId="177" fontId="47" fillId="0" borderId="0"/>
    <xf numFmtId="0" fontId="47" fillId="0" borderId="0"/>
    <xf numFmtId="177" fontId="47" fillId="0" borderId="0"/>
    <xf numFmtId="0" fontId="22" fillId="0" borderId="0"/>
    <xf numFmtId="0" fontId="47" fillId="0" borderId="0"/>
    <xf numFmtId="0" fontId="22" fillId="0" borderId="0"/>
    <xf numFmtId="0" fontId="47" fillId="0" borderId="0"/>
    <xf numFmtId="0" fontId="11" fillId="0" borderId="0"/>
    <xf numFmtId="0" fontId="35" fillId="0" borderId="0"/>
    <xf numFmtId="177" fontId="230" fillId="0" borderId="0"/>
    <xf numFmtId="0" fontId="268" fillId="0" borderId="0"/>
    <xf numFmtId="0" fontId="289" fillId="0" borderId="0"/>
    <xf numFmtId="0" fontId="1" fillId="0" borderId="0"/>
    <xf numFmtId="0" fontId="22" fillId="0" borderId="0"/>
    <xf numFmtId="0" fontId="1" fillId="0" borderId="0"/>
    <xf numFmtId="0" fontId="35" fillId="0" borderId="0"/>
    <xf numFmtId="0" fontId="11" fillId="0" borderId="0"/>
    <xf numFmtId="0" fontId="11" fillId="0" borderId="0"/>
    <xf numFmtId="0" fontId="22" fillId="0" borderId="0"/>
    <xf numFmtId="177" fontId="47" fillId="0" borderId="0"/>
    <xf numFmtId="177" fontId="47" fillId="0" borderId="0"/>
    <xf numFmtId="0" fontId="47" fillId="0" borderId="0"/>
    <xf numFmtId="0" fontId="47" fillId="0" borderId="0"/>
    <xf numFmtId="0" fontId="22" fillId="0" borderId="0"/>
    <xf numFmtId="0" fontId="47" fillId="0" borderId="0"/>
    <xf numFmtId="0" fontId="11" fillId="0" borderId="0"/>
    <xf numFmtId="0" fontId="11" fillId="0" borderId="0"/>
    <xf numFmtId="177" fontId="230" fillId="0" borderId="0"/>
    <xf numFmtId="0" fontId="35" fillId="0" borderId="0"/>
    <xf numFmtId="0" fontId="48" fillId="0" borderId="0"/>
    <xf numFmtId="0" fontId="35" fillId="0" borderId="0"/>
    <xf numFmtId="0" fontId="11" fillId="0" borderId="0"/>
    <xf numFmtId="0" fontId="268" fillId="0" borderId="0"/>
    <xf numFmtId="0" fontId="289" fillId="0" borderId="0"/>
    <xf numFmtId="0" fontId="35" fillId="0" borderId="0"/>
    <xf numFmtId="0" fontId="11" fillId="0" borderId="0"/>
    <xf numFmtId="0" fontId="11" fillId="0" borderId="0"/>
    <xf numFmtId="177" fontId="230" fillId="0" borderId="0"/>
    <xf numFmtId="0" fontId="1" fillId="0" borderId="0"/>
    <xf numFmtId="0" fontId="35" fillId="0" borderId="0"/>
    <xf numFmtId="0" fontId="11" fillId="0" borderId="0"/>
    <xf numFmtId="177" fontId="230" fillId="0" borderId="0"/>
    <xf numFmtId="0" fontId="22" fillId="0" borderId="0"/>
    <xf numFmtId="177" fontId="290" fillId="0" borderId="0"/>
    <xf numFmtId="0" fontId="4" fillId="0" borderId="0"/>
    <xf numFmtId="177" fontId="290" fillId="0" borderId="0"/>
    <xf numFmtId="0" fontId="4"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30" fillId="0" borderId="0"/>
    <xf numFmtId="0" fontId="11" fillId="0" borderId="0"/>
    <xf numFmtId="0" fontId="35" fillId="0" borderId="0" applyNumberFormat="0" applyFill="0" applyBorder="0" applyProtection="0"/>
    <xf numFmtId="0" fontId="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0" fillId="0" borderId="0"/>
    <xf numFmtId="0" fontId="1" fillId="0" borderId="0"/>
    <xf numFmtId="0" fontId="4" fillId="0" borderId="0"/>
    <xf numFmtId="0" fontId="4" fillId="0" borderId="0"/>
    <xf numFmtId="0" fontId="11" fillId="0" borderId="0"/>
    <xf numFmtId="0" fontId="35" fillId="0" borderId="0"/>
    <xf numFmtId="0" fontId="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177" fontId="291" fillId="0" borderId="0"/>
    <xf numFmtId="0" fontId="11" fillId="0" borderId="0"/>
    <xf numFmtId="0" fontId="4" fillId="0" borderId="0"/>
    <xf numFmtId="0" fontId="1" fillId="0" borderId="0"/>
    <xf numFmtId="0" fontId="1" fillId="0" borderId="0"/>
    <xf numFmtId="0" fontId="1" fillId="0" borderId="0"/>
    <xf numFmtId="177" fontId="290" fillId="0" borderId="0"/>
    <xf numFmtId="0" fontId="4" fillId="0" borderId="0"/>
    <xf numFmtId="0" fontId="1" fillId="0" borderId="0"/>
    <xf numFmtId="0" fontId="11" fillId="0" borderId="0"/>
    <xf numFmtId="0" fontId="4" fillId="0" borderId="0"/>
    <xf numFmtId="0" fontId="1" fillId="0" borderId="0"/>
    <xf numFmtId="0" fontId="11" fillId="0" borderId="0"/>
    <xf numFmtId="177" fontId="290" fillId="0" borderId="0"/>
    <xf numFmtId="0" fontId="11" fillId="0" borderId="0"/>
    <xf numFmtId="177" fontId="290" fillId="0" borderId="0"/>
    <xf numFmtId="177" fontId="290" fillId="0" borderId="0"/>
    <xf numFmtId="177" fontId="290" fillId="0" borderId="0"/>
    <xf numFmtId="177" fontId="290" fillId="0" borderId="0"/>
    <xf numFmtId="177" fontId="290" fillId="0" borderId="0"/>
    <xf numFmtId="0" fontId="4" fillId="0" borderId="0"/>
    <xf numFmtId="177" fontId="290" fillId="0" borderId="0"/>
    <xf numFmtId="177" fontId="290" fillId="0" borderId="0"/>
    <xf numFmtId="177" fontId="290" fillId="0" borderId="0"/>
    <xf numFmtId="0" fontId="4" fillId="0" borderId="0"/>
    <xf numFmtId="177" fontId="290" fillId="0" borderId="0"/>
    <xf numFmtId="177" fontId="290" fillId="0" borderId="0"/>
    <xf numFmtId="0" fontId="4" fillId="0" borderId="0"/>
    <xf numFmtId="177" fontId="290" fillId="0" borderId="0"/>
    <xf numFmtId="177" fontId="4" fillId="0" borderId="0"/>
    <xf numFmtId="0" fontId="4" fillId="0" borderId="0"/>
    <xf numFmtId="0" fontId="50" fillId="0" borderId="0">
      <alignment horizontal="left"/>
    </xf>
    <xf numFmtId="177" fontId="4" fillId="0" borderId="0"/>
    <xf numFmtId="0" fontId="4" fillId="0" borderId="0"/>
    <xf numFmtId="0" fontId="47" fillId="0" borderId="0"/>
    <xf numFmtId="0" fontId="4" fillId="0" borderId="0"/>
    <xf numFmtId="177" fontId="290" fillId="0" borderId="0"/>
    <xf numFmtId="0" fontId="35" fillId="0" borderId="0"/>
    <xf numFmtId="0" fontId="35" fillId="0" borderId="0"/>
    <xf numFmtId="0" fontId="1" fillId="0" borderId="0"/>
    <xf numFmtId="0" fontId="11" fillId="0" borderId="0"/>
    <xf numFmtId="0" fontId="35" fillId="0" borderId="0"/>
    <xf numFmtId="0" fontId="4" fillId="0" borderId="0"/>
    <xf numFmtId="0" fontId="201" fillId="0" borderId="0"/>
    <xf numFmtId="0" fontId="201" fillId="0" borderId="0"/>
    <xf numFmtId="0" fontId="4" fillId="0" borderId="0"/>
    <xf numFmtId="0" fontId="201" fillId="0" borderId="0"/>
    <xf numFmtId="0" fontId="201" fillId="0" borderId="0"/>
    <xf numFmtId="0" fontId="201" fillId="0" borderId="0"/>
    <xf numFmtId="0" fontId="4" fillId="0" borderId="0"/>
    <xf numFmtId="0" fontId="201" fillId="0" borderId="0"/>
    <xf numFmtId="177" fontId="290" fillId="0" borderId="0"/>
    <xf numFmtId="0" fontId="35" fillId="0" borderId="0"/>
    <xf numFmtId="0" fontId="4" fillId="0" borderId="0"/>
    <xf numFmtId="0" fontId="4" fillId="0" borderId="0"/>
    <xf numFmtId="0" fontId="4" fillId="0" borderId="0"/>
    <xf numFmtId="0" fontId="35" fillId="0" borderId="0"/>
    <xf numFmtId="0" fontId="4" fillId="0" borderId="0"/>
    <xf numFmtId="0" fontId="4" fillId="0" borderId="0"/>
    <xf numFmtId="0" fontId="35" fillId="0" borderId="0"/>
    <xf numFmtId="0" fontId="35" fillId="0" borderId="0"/>
    <xf numFmtId="0" fontId="4" fillId="0" borderId="0"/>
    <xf numFmtId="0" fontId="11" fillId="0" borderId="0"/>
    <xf numFmtId="0" fontId="22" fillId="0" borderId="0"/>
    <xf numFmtId="0" fontId="35" fillId="0" borderId="0">
      <alignment wrapText="1"/>
    </xf>
    <xf numFmtId="0" fontId="4" fillId="0" borderId="0"/>
    <xf numFmtId="0" fontId="4" fillId="0" borderId="0"/>
    <xf numFmtId="0" fontId="201" fillId="0" borderId="0"/>
    <xf numFmtId="0" fontId="201" fillId="0" borderId="0"/>
    <xf numFmtId="0" fontId="4" fillId="0" borderId="0"/>
    <xf numFmtId="0" fontId="201" fillId="0" borderId="0"/>
    <xf numFmtId="0" fontId="201" fillId="0" borderId="0"/>
    <xf numFmtId="0" fontId="4" fillId="0" borderId="0"/>
    <xf numFmtId="0" fontId="4" fillId="0" borderId="0"/>
    <xf numFmtId="0" fontId="11" fillId="0" borderId="0"/>
    <xf numFmtId="0" fontId="4" fillId="0" borderId="0"/>
    <xf numFmtId="0" fontId="11" fillId="0" borderId="0"/>
    <xf numFmtId="0" fontId="35"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7" fontId="290" fillId="0" borderId="0"/>
    <xf numFmtId="0" fontId="4" fillId="0" borderId="0"/>
    <xf numFmtId="0" fontId="11" fillId="0" borderId="0"/>
    <xf numFmtId="0" fontId="4" fillId="0" borderId="0"/>
    <xf numFmtId="177" fontId="290" fillId="0" borderId="0"/>
    <xf numFmtId="0" fontId="4" fillId="0" borderId="0"/>
    <xf numFmtId="0" fontId="4" fillId="0" borderId="0"/>
    <xf numFmtId="0" fontId="4" fillId="0" borderId="0"/>
    <xf numFmtId="0" fontId="4" fillId="0" borderId="0"/>
    <xf numFmtId="177" fontId="290" fillId="0" borderId="0"/>
    <xf numFmtId="0" fontId="1" fillId="0" borderId="0"/>
    <xf numFmtId="0" fontId="37" fillId="0" borderId="0"/>
    <xf numFmtId="177" fontId="290" fillId="0" borderId="0"/>
    <xf numFmtId="177" fontId="290" fillId="0" borderId="0"/>
    <xf numFmtId="177" fontId="290" fillId="0" borderId="0"/>
    <xf numFmtId="0" fontId="50" fillId="0" borderId="0">
      <alignment horizontal="left"/>
    </xf>
    <xf numFmtId="177" fontId="37" fillId="0" borderId="0"/>
    <xf numFmtId="0" fontId="35" fillId="0" borderId="0"/>
    <xf numFmtId="0" fontId="4"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77" fontId="290" fillId="0" borderId="0"/>
    <xf numFmtId="177" fontId="290" fillId="0" borderId="0"/>
    <xf numFmtId="177" fontId="290" fillId="0" borderId="0"/>
    <xf numFmtId="0" fontId="1" fillId="0" borderId="0"/>
    <xf numFmtId="177" fontId="290" fillId="0" borderId="0"/>
    <xf numFmtId="177" fontId="290" fillId="0" borderId="0"/>
    <xf numFmtId="177" fontId="290" fillId="0" borderId="0"/>
    <xf numFmtId="177" fontId="290" fillId="0" borderId="0"/>
    <xf numFmtId="0" fontId="1" fillId="0" borderId="0"/>
    <xf numFmtId="0" fontId="1" fillId="0" borderId="0"/>
    <xf numFmtId="177" fontId="290" fillId="0" borderId="0"/>
    <xf numFmtId="177" fontId="4" fillId="0" borderId="0"/>
    <xf numFmtId="0" fontId="50" fillId="0" borderId="0">
      <alignment horizontal="left"/>
    </xf>
    <xf numFmtId="0" fontId="22" fillId="0" borderId="0"/>
    <xf numFmtId="0" fontId="35" fillId="0" borderId="0"/>
    <xf numFmtId="0" fontId="50" fillId="0" borderId="0">
      <alignment horizontal="left"/>
    </xf>
    <xf numFmtId="177" fontId="290" fillId="0" borderId="0"/>
    <xf numFmtId="0" fontId="4" fillId="0" borderId="0"/>
    <xf numFmtId="0" fontId="22" fillId="0" borderId="0"/>
    <xf numFmtId="0" fontId="35" fillId="0" borderId="0"/>
    <xf numFmtId="177" fontId="4" fillId="0" borderId="0"/>
    <xf numFmtId="0" fontId="22" fillId="0" borderId="0"/>
    <xf numFmtId="0" fontId="1" fillId="0" borderId="0"/>
    <xf numFmtId="0" fontId="22" fillId="0" borderId="0"/>
    <xf numFmtId="0" fontId="1" fillId="0" borderId="0"/>
    <xf numFmtId="0" fontId="35" fillId="0" borderId="0"/>
    <xf numFmtId="0" fontId="35" fillId="0" borderId="0"/>
    <xf numFmtId="0" fontId="35" fillId="0" borderId="0"/>
    <xf numFmtId="0" fontId="1" fillId="0" borderId="0"/>
    <xf numFmtId="0" fontId="37" fillId="0" borderId="0"/>
    <xf numFmtId="0" fontId="1" fillId="0" borderId="0"/>
    <xf numFmtId="0" fontId="1" fillId="0" borderId="0"/>
    <xf numFmtId="0" fontId="1" fillId="0" borderId="0"/>
    <xf numFmtId="0" fontId="1" fillId="0" borderId="0"/>
    <xf numFmtId="177" fontId="290" fillId="0" borderId="0"/>
    <xf numFmtId="0" fontId="1" fillId="0" borderId="0"/>
    <xf numFmtId="177" fontId="290" fillId="0" borderId="0"/>
    <xf numFmtId="177" fontId="290" fillId="0" borderId="0"/>
    <xf numFmtId="177" fontId="290" fillId="0" borderId="0"/>
    <xf numFmtId="177" fontId="290" fillId="0" borderId="0"/>
    <xf numFmtId="177" fontId="290" fillId="0" borderId="0"/>
    <xf numFmtId="0" fontId="35" fillId="0" borderId="0"/>
    <xf numFmtId="0" fontId="35" fillId="0" borderId="0"/>
    <xf numFmtId="0" fontId="35" fillId="0" borderId="0"/>
    <xf numFmtId="0" fontId="35" fillId="0" borderId="0"/>
    <xf numFmtId="177" fontId="37" fillId="0" borderId="0"/>
    <xf numFmtId="0" fontId="22"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177" fontId="290" fillId="0" borderId="0"/>
    <xf numFmtId="0" fontId="1" fillId="0" borderId="0"/>
    <xf numFmtId="0" fontId="37" fillId="0" borderId="0"/>
    <xf numFmtId="0" fontId="47" fillId="0" borderId="0"/>
    <xf numFmtId="177" fontId="291" fillId="0" borderId="0"/>
    <xf numFmtId="0" fontId="4" fillId="0" borderId="0"/>
    <xf numFmtId="0" fontId="1" fillId="0" borderId="0"/>
    <xf numFmtId="0" fontId="22" fillId="0" borderId="0"/>
    <xf numFmtId="0" fontId="11" fillId="0" borderId="0"/>
    <xf numFmtId="177" fontId="47" fillId="0" borderId="0"/>
    <xf numFmtId="177" fontId="47" fillId="0" borderId="0"/>
    <xf numFmtId="0" fontId="1" fillId="0" borderId="0"/>
    <xf numFmtId="0" fontId="47" fillId="0" borderId="0"/>
    <xf numFmtId="0" fontId="35" fillId="0" borderId="0" applyNumberFormat="0" applyFill="0" applyBorder="0" applyProtection="0"/>
    <xf numFmtId="0" fontId="1" fillId="0" borderId="0"/>
    <xf numFmtId="0" fontId="35" fillId="0" borderId="0"/>
    <xf numFmtId="0" fontId="1" fillId="0" borderId="0"/>
    <xf numFmtId="0" fontId="1" fillId="0" borderId="0"/>
    <xf numFmtId="0" fontId="1" fillId="0" borderId="0"/>
    <xf numFmtId="0" fontId="4" fillId="0" borderId="0"/>
    <xf numFmtId="0" fontId="4" fillId="0" borderId="0"/>
    <xf numFmtId="177" fontId="290" fillId="0" borderId="0"/>
    <xf numFmtId="177" fontId="290" fillId="0" borderId="0"/>
    <xf numFmtId="0" fontId="78" fillId="0" borderId="0"/>
    <xf numFmtId="0" fontId="4" fillId="0" borderId="0"/>
    <xf numFmtId="177" fontId="290" fillId="0" borderId="0"/>
    <xf numFmtId="177" fontId="290" fillId="0" borderId="0"/>
    <xf numFmtId="177" fontId="290" fillId="0" borderId="0"/>
    <xf numFmtId="177" fontId="290" fillId="0" borderId="0"/>
    <xf numFmtId="177" fontId="290" fillId="0" borderId="0"/>
    <xf numFmtId="0" fontId="11" fillId="0" borderId="0"/>
    <xf numFmtId="0" fontId="1" fillId="0" borderId="0"/>
    <xf numFmtId="0" fontId="1" fillId="0" borderId="0"/>
    <xf numFmtId="0" fontId="35" fillId="0" borderId="0"/>
    <xf numFmtId="0" fontId="35"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177" fontId="230" fillId="0" borderId="0"/>
    <xf numFmtId="177" fontId="292" fillId="0" borderId="0"/>
    <xf numFmtId="177" fontId="292" fillId="0" borderId="0"/>
    <xf numFmtId="177" fontId="292" fillId="0" borderId="0"/>
    <xf numFmtId="177" fontId="292" fillId="0" borderId="0"/>
    <xf numFmtId="0" fontId="1" fillId="0" borderId="0"/>
    <xf numFmtId="177" fontId="230" fillId="0" borderId="0"/>
    <xf numFmtId="0" fontId="35" fillId="0" borderId="0"/>
    <xf numFmtId="177" fontId="230" fillId="0" borderId="0"/>
    <xf numFmtId="177" fontId="230" fillId="0" borderId="0"/>
    <xf numFmtId="177" fontId="230" fillId="0" borderId="0"/>
    <xf numFmtId="177" fontId="230" fillId="0" borderId="0"/>
    <xf numFmtId="177" fontId="1" fillId="0" borderId="0"/>
    <xf numFmtId="0" fontId="4" fillId="0" borderId="0"/>
    <xf numFmtId="0" fontId="1" fillId="0" borderId="0"/>
    <xf numFmtId="0" fontId="22" fillId="0" borderId="0"/>
    <xf numFmtId="0" fontId="1" fillId="0" borderId="0"/>
    <xf numFmtId="0" fontId="11" fillId="0" borderId="0"/>
    <xf numFmtId="0" fontId="4" fillId="0" borderId="0"/>
    <xf numFmtId="0" fontId="11" fillId="0" borderId="0"/>
    <xf numFmtId="0" fontId="1" fillId="0" borderId="0"/>
    <xf numFmtId="0" fontId="1" fillId="0" borderId="0"/>
    <xf numFmtId="0" fontId="1" fillId="0" borderId="0"/>
    <xf numFmtId="0" fontId="1" fillId="0" borderId="0"/>
    <xf numFmtId="0" fontId="4"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4" fillId="0" borderId="0"/>
    <xf numFmtId="0" fontId="35" fillId="0" borderId="0"/>
    <xf numFmtId="177" fontId="230" fillId="0" borderId="0"/>
    <xf numFmtId="0" fontId="35" fillId="0" borderId="0"/>
    <xf numFmtId="0" fontId="1" fillId="0" borderId="0"/>
    <xf numFmtId="177" fontId="230" fillId="0" borderId="0"/>
    <xf numFmtId="0" fontId="35" fillId="0" borderId="0"/>
    <xf numFmtId="0" fontId="201" fillId="0" borderId="0"/>
    <xf numFmtId="0" fontId="22" fillId="0" borderId="0"/>
    <xf numFmtId="0" fontId="22" fillId="0" borderId="0"/>
    <xf numFmtId="0" fontId="22"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35" fillId="0" borderId="0"/>
    <xf numFmtId="177" fontId="47" fillId="0" borderId="0"/>
    <xf numFmtId="0" fontId="47" fillId="0" borderId="0"/>
    <xf numFmtId="0" fontId="1" fillId="0" borderId="0"/>
    <xf numFmtId="0" fontId="1" fillId="0" borderId="0"/>
    <xf numFmtId="0" fontId="1" fillId="0" borderId="0"/>
    <xf numFmtId="0" fontId="1" fillId="0" borderId="0"/>
    <xf numFmtId="0" fontId="1" fillId="0" borderId="0"/>
    <xf numFmtId="0" fontId="47" fillId="0" borderId="0"/>
    <xf numFmtId="0" fontId="11" fillId="0" borderId="0"/>
    <xf numFmtId="177" fontId="47" fillId="0" borderId="0"/>
    <xf numFmtId="0" fontId="293" fillId="0" borderId="0"/>
    <xf numFmtId="0" fontId="11" fillId="0" borderId="0"/>
    <xf numFmtId="177" fontId="47" fillId="0" borderId="0"/>
    <xf numFmtId="0" fontId="1" fillId="0" borderId="0"/>
    <xf numFmtId="0" fontId="1" fillId="0" borderId="0"/>
    <xf numFmtId="0" fontId="47" fillId="0" borderId="0"/>
    <xf numFmtId="0" fontId="1" fillId="0" borderId="0"/>
    <xf numFmtId="0" fontId="1" fillId="0" borderId="0"/>
    <xf numFmtId="177" fontId="47" fillId="0" borderId="0"/>
    <xf numFmtId="0" fontId="47" fillId="0" borderId="0"/>
    <xf numFmtId="0" fontId="47" fillId="0" borderId="0"/>
    <xf numFmtId="0" fontId="11" fillId="0" borderId="0"/>
    <xf numFmtId="0" fontId="1" fillId="0" borderId="0"/>
    <xf numFmtId="0" fontId="1" fillId="0" borderId="0"/>
    <xf numFmtId="0" fontId="47" fillId="0" borderId="0"/>
    <xf numFmtId="0" fontId="11" fillId="0" borderId="0"/>
    <xf numFmtId="0" fontId="11" fillId="0" borderId="0"/>
    <xf numFmtId="0" fontId="1" fillId="0" borderId="0"/>
    <xf numFmtId="0" fontId="47" fillId="0" borderId="0"/>
    <xf numFmtId="177" fontId="47" fillId="0" borderId="0"/>
    <xf numFmtId="177" fontId="47" fillId="0" borderId="0"/>
    <xf numFmtId="0" fontId="37" fillId="0" borderId="0"/>
    <xf numFmtId="0" fontId="47" fillId="0" borderId="0"/>
    <xf numFmtId="0" fontId="35" fillId="0" borderId="0"/>
    <xf numFmtId="0" fontId="1" fillId="0" borderId="0"/>
    <xf numFmtId="0" fontId="47" fillId="0" borderId="0"/>
    <xf numFmtId="0" fontId="11" fillId="0" borderId="0"/>
    <xf numFmtId="0" fontId="93"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40" borderId="0" applyNumberFormat="0" applyBorder="0" applyAlignment="0" applyProtection="0"/>
    <xf numFmtId="0" fontId="294" fillId="40" borderId="0" applyNumberFormat="0" applyBorder="0" applyAlignment="0" applyProtection="0"/>
    <xf numFmtId="177" fontId="93" fillId="31" borderId="0" applyNumberFormat="0" applyBorder="0" applyAlignment="0" applyProtection="0"/>
    <xf numFmtId="0" fontId="93" fillId="31" borderId="0" applyNumberFormat="0" applyBorder="0" applyAlignment="0" applyProtection="0"/>
    <xf numFmtId="0" fontId="4" fillId="0" borderId="0">
      <alignment horizontal="center" vertical="center" wrapText="1"/>
    </xf>
    <xf numFmtId="0" fontId="4" fillId="0" borderId="0" applyFont="0" applyFill="0" applyBorder="0" applyProtection="0">
      <alignment horizontal="center" vertical="center" wrapText="1"/>
    </xf>
    <xf numFmtId="0" fontId="4" fillId="0" borderId="0" applyFont="0" applyFill="0" applyBorder="0" applyProtection="0">
      <alignment horizontal="center" vertical="center" wrapText="1"/>
    </xf>
    <xf numFmtId="0" fontId="44" fillId="0" borderId="70" applyFont="0" applyFill="0" applyBorder="0" applyProtection="0">
      <alignment horizontal="center" vertical="center" wrapText="1"/>
    </xf>
    <xf numFmtId="0" fontId="44" fillId="0" borderId="70" applyFont="0" applyFill="0" applyBorder="0" applyProtection="0">
      <alignment horizontal="center" vertical="center" wrapText="1"/>
    </xf>
    <xf numFmtId="0" fontId="4" fillId="0" borderId="0">
      <alignment horizontal="justify" vertical="center" wrapText="1"/>
    </xf>
    <xf numFmtId="0" fontId="4" fillId="0" borderId="0" applyNumberFormat="0" applyFont="0" applyFill="0" applyBorder="0" applyProtection="0">
      <alignment horizontal="justify" vertical="center" wrapText="1"/>
    </xf>
    <xf numFmtId="0" fontId="4" fillId="0" borderId="0" applyNumberFormat="0" applyFont="0" applyFill="0" applyBorder="0" applyProtection="0">
      <alignment horizontal="justify" vertical="center" wrapText="1"/>
    </xf>
    <xf numFmtId="0" fontId="44" fillId="0" borderId="70" applyFont="0" applyFill="0" applyBorder="0" applyProtection="0">
      <alignment horizontal="justify" vertical="center" wrapText="1"/>
    </xf>
    <xf numFmtId="0" fontId="44" fillId="0" borderId="70" applyFont="0" applyFill="0" applyBorder="0" applyProtection="0">
      <alignment horizontal="justify" vertical="center" wrapText="1"/>
    </xf>
    <xf numFmtId="168" fontId="295" fillId="21" borderId="7" applyNumberFormat="0" applyBorder="0" applyAlignment="0">
      <alignment vertical="center"/>
      <protection locked="0"/>
    </xf>
    <xf numFmtId="0" fontId="135"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0" fontId="296" fillId="0" borderId="0" applyNumberFormat="0" applyFill="0" applyBorder="0" applyAlignment="0" applyProtection="0"/>
    <xf numFmtId="177" fontId="135" fillId="0" borderId="0" applyNumberFormat="0" applyFill="0" applyBorder="0" applyAlignment="0" applyProtection="0"/>
    <xf numFmtId="0" fontId="135" fillId="0" borderId="0" applyNumberFormat="0" applyFill="0" applyBorder="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37" fillId="5" borderId="29"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0" fontId="35" fillId="107" borderId="62" applyNumberFormat="0" applyFont="0" applyAlignment="0" applyProtection="0"/>
    <xf numFmtId="0" fontId="35" fillId="107" borderId="62" applyNumberFormat="0" applyFont="0" applyAlignment="0" applyProtection="0"/>
    <xf numFmtId="0" fontId="35" fillId="107" borderId="62" applyNumberFormat="0" applyFont="0" applyAlignment="0" applyProtection="0"/>
    <xf numFmtId="0" fontId="35" fillId="107" borderId="62" applyNumberFormat="0" applyFont="0" applyAlignment="0" applyProtection="0"/>
    <xf numFmtId="0" fontId="35"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07" borderId="62" applyNumberFormat="0" applyFon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177" fontId="230" fillId="138" borderId="62" applyNumberFormat="0" applyAlignment="0" applyProtection="0"/>
    <xf numFmtId="0" fontId="47" fillId="138" borderId="62" applyNumberFormat="0" applyAlignment="0" applyProtection="0"/>
    <xf numFmtId="0" fontId="47" fillId="138" borderId="62" applyNumberFormat="0" applyAlignment="0" applyProtection="0"/>
    <xf numFmtId="0" fontId="47" fillId="138" borderId="62" applyNumberFormat="0" applyAlignment="0" applyProtection="0"/>
    <xf numFmtId="0" fontId="47" fillId="138" borderId="62" applyNumberFormat="0" applyAlignment="0" applyProtection="0"/>
    <xf numFmtId="0" fontId="47" fillId="138" borderId="62" applyNumberFormat="0" applyAlignment="0" applyProtection="0"/>
    <xf numFmtId="0" fontId="37" fillId="5" borderId="29" applyNumberFormat="0" applyFont="0" applyAlignment="0" applyProtection="0"/>
    <xf numFmtId="0" fontId="1" fillId="5" borderId="29"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177"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1" fillId="5" borderId="29"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11" fillId="107" borderId="62" applyNumberFormat="0" applyFont="0" applyAlignment="0" applyProtection="0"/>
    <xf numFmtId="0" fontId="37" fillId="5" borderId="29" applyNumberFormat="0" applyFont="0" applyAlignment="0" applyProtection="0"/>
    <xf numFmtId="0" fontId="1" fillId="5" borderId="29" applyNumberFormat="0" applyFont="0" applyAlignment="0" applyProtection="0"/>
    <xf numFmtId="0" fontId="1" fillId="5" borderId="29" applyNumberFormat="0" applyFont="0" applyAlignment="0" applyProtection="0"/>
    <xf numFmtId="0" fontId="1" fillId="5" borderId="29" applyNumberFormat="0" applyFont="0" applyAlignment="0" applyProtection="0"/>
    <xf numFmtId="0" fontId="1" fillId="5" borderId="29" applyNumberFormat="0" applyFont="0" applyAlignment="0" applyProtection="0"/>
    <xf numFmtId="0" fontId="1" fillId="5" borderId="29" applyNumberFormat="0" applyFont="0" applyAlignment="0" applyProtection="0"/>
    <xf numFmtId="9" fontId="47"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7" fillId="0" borderId="0" applyFill="0" applyBorder="0" applyAlignment="0" applyProtection="0"/>
    <xf numFmtId="9" fontId="4" fillId="0" borderId="0" applyFont="0" applyFill="0" applyBorder="0" applyAlignment="0" applyProtection="0"/>
    <xf numFmtId="9" fontId="47" fillId="0" borderId="0" applyFill="0" applyBorder="0" applyAlignment="0" applyProtection="0"/>
    <xf numFmtId="9" fontId="47" fillId="0" borderId="0" applyFill="0" applyBorder="0" applyAlignment="0" applyProtection="0"/>
    <xf numFmtId="9" fontId="47" fillId="0" borderId="0" applyFill="0" applyBorder="0" applyAlignment="0" applyProtection="0"/>
    <xf numFmtId="9" fontId="22" fillId="0" borderId="0" applyFont="0" applyFill="0" applyBorder="0" applyAlignment="0" applyProtection="0"/>
    <xf numFmtId="9" fontId="35" fillId="0" borderId="0" applyFont="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 fillId="0" borderId="0" applyFont="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30" fillId="0" borderId="0" applyFill="0" applyBorder="0" applyAlignment="0" applyProtection="0"/>
    <xf numFmtId="9" fontId="35" fillId="0" borderId="0" applyFill="0" applyBorder="0" applyAlignment="0" applyProtection="0"/>
    <xf numFmtId="9" fontId="35" fillId="0" borderId="0" applyFill="0" applyBorder="0" applyAlignment="0" applyProtection="0"/>
    <xf numFmtId="9" fontId="47" fillId="0" borderId="0" applyFill="0" applyBorder="0" applyAlignment="0" applyProtection="0"/>
    <xf numFmtId="9" fontId="22" fillId="0" borderId="0" applyFont="0" applyFill="0" applyBorder="0" applyAlignment="0" applyProtection="0"/>
    <xf numFmtId="9" fontId="35"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4" fillId="0" borderId="0" applyFont="0" applyFill="0" applyBorder="0" applyAlignment="0" applyProtection="0"/>
    <xf numFmtId="9" fontId="35"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230" fillId="0" borderId="0" applyFill="0" applyBorder="0" applyAlignment="0" applyProtection="0"/>
    <xf numFmtId="9" fontId="22" fillId="0" borderId="0" applyFont="0" applyFill="0" applyBorder="0" applyAlignment="0" applyProtection="0"/>
    <xf numFmtId="9" fontId="47"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230" fillId="0" borderId="0" applyFill="0" applyBorder="0" applyAlignment="0" applyProtection="0"/>
    <xf numFmtId="9" fontId="47" fillId="0" borderId="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ont="0" applyFill="0" applyBorder="0" applyAlignment="0" applyProtection="0"/>
    <xf numFmtId="9" fontId="230" fillId="0" borderId="0" applyFill="0" applyBorder="0" applyAlignment="0" applyProtection="0"/>
    <xf numFmtId="9" fontId="11" fillId="0" borderId="0" applyFont="0" applyFill="0" applyBorder="0" applyAlignment="0" applyProtection="0"/>
    <xf numFmtId="9" fontId="47" fillId="0" borderId="0" applyFill="0" applyBorder="0" applyAlignment="0" applyProtection="0"/>
    <xf numFmtId="9" fontId="230" fillId="0" borderId="0" applyFill="0" applyBorder="0" applyAlignment="0" applyProtection="0"/>
    <xf numFmtId="9" fontId="35" fillId="0" borderId="0" applyFill="0" applyBorder="0" applyAlignment="0" applyProtection="0"/>
    <xf numFmtId="9" fontId="11" fillId="0" borderId="0" applyFont="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230" fillId="0" borderId="0" applyFill="0" applyBorder="0" applyAlignment="0" applyProtection="0"/>
    <xf numFmtId="9" fontId="35" fillId="0" borderId="0" applyFill="0" applyBorder="0" applyAlignment="0" applyProtection="0"/>
    <xf numFmtId="9" fontId="4" fillId="0" borderId="0" applyFont="0" applyFill="0" applyBorder="0" applyAlignment="0" applyProtection="0"/>
    <xf numFmtId="9" fontId="297" fillId="0" borderId="0" applyFont="0" applyFill="0" applyBorder="0" applyAlignment="0" applyProtection="0"/>
    <xf numFmtId="9" fontId="35" fillId="0" borderId="0" applyFill="0" applyBorder="0" applyAlignment="0" applyProtection="0"/>
    <xf numFmtId="9" fontId="297" fillId="0" borderId="0" applyFont="0" applyFill="0" applyBorder="0" applyAlignment="0" applyProtection="0"/>
    <xf numFmtId="9" fontId="37" fillId="0" borderId="0" applyFont="0" applyFill="0" applyBorder="0" applyAlignment="0" applyProtection="0"/>
    <xf numFmtId="9" fontId="47" fillId="0" borderId="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123" fillId="0" borderId="0" applyFont="0" applyFill="0" applyBorder="0" applyAlignment="0" applyProtection="0"/>
    <xf numFmtId="9" fontId="47" fillId="0" borderId="0" applyFill="0" applyBorder="0" applyAlignment="0" applyProtection="0"/>
    <xf numFmtId="9" fontId="35" fillId="0" borderId="0" applyFill="0" applyBorder="0" applyAlignment="0" applyProtection="0"/>
    <xf numFmtId="9" fontId="47" fillId="0" borderId="0" applyFill="0" applyBorder="0" applyAlignment="0" applyProtection="0"/>
    <xf numFmtId="9" fontId="35" fillId="0" borderId="0" applyFill="0" applyBorder="0" applyAlignment="0" applyProtection="0"/>
    <xf numFmtId="9" fontId="47" fillId="0" borderId="0" applyFill="0" applyBorder="0" applyAlignment="0" applyProtection="0"/>
    <xf numFmtId="9" fontId="47" fillId="0" borderId="0" applyFill="0" applyBorder="0" applyAlignment="0" applyProtection="0"/>
    <xf numFmtId="9" fontId="288" fillId="0" borderId="0" applyFont="0" applyFill="0" applyBorder="0" applyAlignment="0" applyProtection="0"/>
    <xf numFmtId="9" fontId="47" fillId="0" borderId="0" applyFill="0" applyBorder="0" applyAlignment="0" applyProtection="0"/>
    <xf numFmtId="9" fontId="47" fillId="0" borderId="0" applyFill="0" applyBorder="0" applyAlignment="0" applyProtection="0"/>
    <xf numFmtId="0" fontId="188"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0" fontId="298" fillId="0" borderId="59" applyNumberFormat="0" applyFill="0" applyAlignment="0" applyProtection="0"/>
    <xf numFmtId="177" fontId="188" fillId="0" borderId="59" applyNumberFormat="0" applyFill="0" applyAlignment="0" applyProtection="0"/>
    <xf numFmtId="0" fontId="188" fillId="0" borderId="59" applyNumberFormat="0" applyFill="0" applyAlignment="0" applyProtection="0"/>
    <xf numFmtId="0" fontId="23" fillId="0" borderId="0" applyBorder="0"/>
    <xf numFmtId="177" fontId="230" fillId="0" borderId="0"/>
    <xf numFmtId="177" fontId="230" fillId="0" borderId="0"/>
    <xf numFmtId="177" fontId="230" fillId="0" borderId="0"/>
    <xf numFmtId="177" fontId="230" fillId="0" borderId="0"/>
    <xf numFmtId="177" fontId="230" fillId="0" borderId="0"/>
    <xf numFmtId="177" fontId="230" fillId="0" borderId="0"/>
    <xf numFmtId="177" fontId="230" fillId="0" borderId="0"/>
    <xf numFmtId="177" fontId="230" fillId="0" borderId="0"/>
    <xf numFmtId="177" fontId="230" fillId="0" borderId="0"/>
    <xf numFmtId="177" fontId="36" fillId="0" borderId="0"/>
    <xf numFmtId="0" fontId="35" fillId="0" borderId="0"/>
    <xf numFmtId="169" fontId="36" fillId="0" borderId="0"/>
    <xf numFmtId="0" fontId="39" fillId="0" borderId="0"/>
    <xf numFmtId="0" fontId="84" fillId="0" borderId="0"/>
    <xf numFmtId="177" fontId="230" fillId="0" borderId="0"/>
    <xf numFmtId="0" fontId="35" fillId="0" borderId="0"/>
    <xf numFmtId="0" fontId="39" fillId="0" borderId="0"/>
    <xf numFmtId="0" fontId="35" fillId="0" borderId="0"/>
    <xf numFmtId="177" fontId="35" fillId="0" borderId="0"/>
    <xf numFmtId="177" fontId="35" fillId="0" borderId="0"/>
    <xf numFmtId="0" fontId="39" fillId="0" borderId="0"/>
    <xf numFmtId="177" fontId="230" fillId="0" borderId="0"/>
    <xf numFmtId="0" fontId="36" fillId="0" borderId="0"/>
    <xf numFmtId="0" fontId="39" fillId="0" borderId="0"/>
    <xf numFmtId="177" fontId="230" fillId="0" borderId="0"/>
    <xf numFmtId="0" fontId="36" fillId="0" borderId="0"/>
    <xf numFmtId="177" fontId="230" fillId="0" borderId="0"/>
    <xf numFmtId="177" fontId="230" fillId="0" borderId="0"/>
    <xf numFmtId="177" fontId="230" fillId="0" borderId="0"/>
    <xf numFmtId="177" fontId="230" fillId="0" borderId="0"/>
    <xf numFmtId="177" fontId="230" fillId="0" borderId="0"/>
    <xf numFmtId="174" fontId="50" fillId="0" borderId="0">
      <alignment vertical="top"/>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0" fontId="277" fillId="19" borderId="70">
      <alignment horizontal="right"/>
    </xf>
    <xf numFmtId="169" fontId="4" fillId="0" borderId="0">
      <alignment vertical="justify"/>
    </xf>
    <xf numFmtId="3" fontId="121" fillId="0" borderId="0"/>
    <xf numFmtId="0" fontId="258"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72" fillId="0" borderId="0" applyNumberFormat="0" applyFill="0" applyBorder="0" applyAlignment="0" applyProtection="0"/>
    <xf numFmtId="0" fontId="299" fillId="0" borderId="0" applyNumberFormat="0" applyFill="0" applyBorder="0" applyAlignment="0" applyProtection="0"/>
    <xf numFmtId="177" fontId="258" fillId="0" borderId="0" applyNumberFormat="0" applyFill="0" applyBorder="0" applyAlignment="0" applyProtection="0"/>
    <xf numFmtId="0" fontId="258" fillId="0" borderId="0" applyNumberFormat="0" applyFill="0" applyBorder="0" applyAlignment="0" applyProtection="0"/>
    <xf numFmtId="49" fontId="263" fillId="0" borderId="0">
      <alignment horizontal="center"/>
    </xf>
    <xf numFmtId="49" fontId="161" fillId="0" borderId="0">
      <alignment horizontal="center"/>
    </xf>
    <xf numFmtId="49" fontId="263" fillId="0" borderId="0">
      <alignment horizontal="center"/>
    </xf>
    <xf numFmtId="0" fontId="23" fillId="0" borderId="0">
      <alignment horizontal="center"/>
    </xf>
    <xf numFmtId="295" fontId="35" fillId="0" borderId="0"/>
    <xf numFmtId="39" fontId="91" fillId="0" borderId="0">
      <alignment vertical="center"/>
    </xf>
    <xf numFmtId="172" fontId="144" fillId="0" borderId="0"/>
    <xf numFmtId="296" fontId="59" fillId="0" borderId="0" applyFont="0" applyFill="0" applyBorder="0" applyAlignment="0" applyProtection="0"/>
    <xf numFmtId="3" fontId="300" fillId="0" borderId="3" applyFont="0" applyBorder="0">
      <alignment horizontal="right"/>
      <protection locked="0"/>
    </xf>
    <xf numFmtId="164" fontId="59" fillId="0" borderId="0" applyFont="0" applyFill="0" applyBorder="0" applyAlignment="0" applyProtection="0"/>
    <xf numFmtId="0" fontId="4" fillId="0" borderId="0" applyNumberFormat="0" applyFill="0" applyBorder="0" applyAlignment="0" applyProtection="0"/>
    <xf numFmtId="292" fontId="4" fillId="0" borderId="0" applyFont="0" applyFill="0" applyBorder="0" applyAlignment="0" applyProtection="0"/>
    <xf numFmtId="164" fontId="35" fillId="0" borderId="0" applyFill="0" applyBorder="0" applyAlignment="0" applyProtection="0"/>
    <xf numFmtId="164" fontId="4" fillId="0" borderId="0" applyFont="0" applyFill="0" applyBorder="0" applyAlignment="0" applyProtection="0"/>
    <xf numFmtId="297" fontId="47" fillId="0" borderId="0" applyFill="0" applyBorder="0" applyAlignment="0" applyProtection="0"/>
    <xf numFmtId="297" fontId="47" fillId="0" borderId="0" applyFill="0" applyBorder="0" applyAlignment="0" applyProtection="0"/>
    <xf numFmtId="164" fontId="4" fillId="0" borderId="0" applyFont="0" applyFill="0" applyBorder="0" applyAlignment="0" applyProtection="0"/>
    <xf numFmtId="297" fontId="47" fillId="0" borderId="0" applyFill="0" applyBorder="0" applyAlignment="0" applyProtection="0"/>
    <xf numFmtId="297" fontId="47" fillId="0" borderId="0" applyFill="0" applyBorder="0" applyAlignment="0" applyProtection="0"/>
    <xf numFmtId="297" fontId="47" fillId="0" borderId="0" applyFill="0" applyBorder="0" applyAlignment="0" applyProtection="0"/>
    <xf numFmtId="297" fontId="47" fillId="0" borderId="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297" fontId="47" fillId="0" borderId="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297" fontId="47" fillId="0" borderId="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1" fillId="0" borderId="0" applyFont="0" applyFill="0" applyBorder="0" applyAlignment="0" applyProtection="0"/>
    <xf numFmtId="297" fontId="47" fillId="0" borderId="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297" fontId="230" fillId="0" borderId="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164" fontId="35" fillId="0" borderId="0" applyFill="0" applyBorder="0" applyAlignment="0" applyProtection="0"/>
    <xf numFmtId="164" fontId="4" fillId="0" borderId="0" applyFont="0" applyFill="0" applyBorder="0" applyAlignment="0" applyProtection="0"/>
    <xf numFmtId="0" fontId="35"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164" fontId="35" fillId="0" borderId="0" applyFill="0" applyBorder="0" applyAlignment="0" applyProtection="0"/>
    <xf numFmtId="164" fontId="35" fillId="0" borderId="0" applyFill="0" applyBorder="0" applyAlignment="0" applyProtection="0"/>
    <xf numFmtId="164" fontId="11" fillId="0" borderId="0" applyFont="0" applyFill="0" applyBorder="0" applyAlignment="0" applyProtection="0"/>
    <xf numFmtId="0" fontId="35" fillId="0" borderId="0" applyFont="0" applyFill="0" applyBorder="0" applyAlignment="0" applyProtection="0"/>
    <xf numFmtId="206"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206"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206" fontId="35" fillId="0" borderId="0" applyFont="0" applyFill="0" applyBorder="0" applyAlignment="0" applyProtection="0"/>
    <xf numFmtId="206" fontId="35" fillId="0" borderId="0" applyFont="0" applyFill="0" applyBorder="0" applyAlignment="0" applyProtection="0"/>
    <xf numFmtId="0" fontId="35" fillId="0" borderId="0" applyFont="0" applyFill="0" applyBorder="0" applyAlignment="0" applyProtection="0"/>
    <xf numFmtId="0" fontId="4" fillId="0" borderId="0" applyFont="0" applyFill="0" applyBorder="0" applyAlignment="0" applyProtection="0"/>
    <xf numFmtId="297" fontId="47" fillId="0" borderId="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297" fontId="47" fillId="0" borderId="0" applyFill="0" applyBorder="0" applyAlignment="0" applyProtection="0"/>
    <xf numFmtId="177" fontId="4" fillId="0" borderId="0" applyFont="0" applyFill="0" applyBorder="0" applyAlignment="0" applyProtection="0"/>
    <xf numFmtId="297" fontId="47" fillId="0" borderId="0" applyFill="0" applyBorder="0" applyAlignment="0" applyProtection="0"/>
    <xf numFmtId="170" fontId="35" fillId="0" borderId="0" applyFill="0" applyBorder="0" applyAlignment="0" applyProtection="0"/>
    <xf numFmtId="297" fontId="47" fillId="0" borderId="0" applyFill="0" applyBorder="0" applyAlignment="0" applyProtection="0"/>
    <xf numFmtId="164" fontId="22" fillId="0" borderId="0" applyFont="0" applyFill="0" applyBorder="0" applyAlignment="0" applyProtection="0"/>
    <xf numFmtId="297" fontId="47" fillId="0" borderId="0" applyFill="0" applyBorder="0" applyAlignment="0" applyProtection="0"/>
    <xf numFmtId="297" fontId="47" fillId="0" borderId="0" applyFill="0" applyBorder="0" applyAlignment="0" applyProtection="0"/>
    <xf numFmtId="297" fontId="47" fillId="0" borderId="0" applyFill="0" applyBorder="0" applyAlignment="0" applyProtection="0"/>
    <xf numFmtId="170" fontId="35" fillId="0" borderId="0" applyFill="0" applyBorder="0" applyAlignment="0" applyProtection="0"/>
    <xf numFmtId="20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298"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01" fillId="0" borderId="0" applyFont="0" applyFill="0" applyBorder="0" applyAlignment="0" applyProtection="0"/>
    <xf numFmtId="164" fontId="302" fillId="0" borderId="0" applyFont="0" applyFill="0" applyBorder="0" applyAlignment="0" applyProtection="0"/>
    <xf numFmtId="164" fontId="35" fillId="0" borderId="0" applyFill="0" applyBorder="0" applyAlignment="0" applyProtection="0"/>
    <xf numFmtId="164" fontId="35" fillId="0" borderId="0" applyFill="0" applyBorder="0" applyAlignment="0" applyProtection="0"/>
    <xf numFmtId="164" fontId="1" fillId="0" borderId="0" applyFont="0" applyFill="0" applyBorder="0" applyAlignment="0" applyProtection="0"/>
    <xf numFmtId="164" fontId="35" fillId="0" borderId="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164" fontId="293" fillId="0" borderId="0" applyFont="0" applyFill="0" applyBorder="0" applyAlignment="0" applyProtection="0"/>
    <xf numFmtId="164" fontId="11" fillId="0" borderId="0" applyFont="0" applyFill="0" applyBorder="0" applyAlignment="0" applyProtection="0"/>
    <xf numFmtId="164" fontId="293" fillId="0" borderId="0" applyFont="0" applyFill="0" applyBorder="0" applyAlignment="0" applyProtection="0"/>
    <xf numFmtId="164" fontId="293" fillId="0" borderId="0" applyFont="0" applyFill="0" applyBorder="0" applyAlignment="0" applyProtection="0"/>
    <xf numFmtId="164" fontId="11" fillId="0" borderId="0" applyFont="0" applyFill="0" applyBorder="0" applyAlignment="0" applyProtection="0"/>
    <xf numFmtId="164" fontId="293" fillId="0" borderId="0" applyFont="0" applyFill="0" applyBorder="0" applyAlignment="0" applyProtection="0"/>
    <xf numFmtId="164" fontId="11" fillId="0" borderId="0" applyFont="0" applyFill="0" applyBorder="0" applyAlignment="0" applyProtection="0"/>
    <xf numFmtId="164" fontId="297" fillId="0" borderId="0" applyFont="0" applyFill="0" applyBorder="0" applyAlignment="0" applyProtection="0"/>
    <xf numFmtId="164" fontId="35" fillId="0" borderId="0" applyFill="0" applyBorder="0" applyAlignment="0" applyProtection="0"/>
    <xf numFmtId="297" fontId="47" fillId="0" borderId="0" applyFill="0" applyBorder="0" applyAlignment="0" applyProtection="0"/>
    <xf numFmtId="164" fontId="22" fillId="0" borderId="0" applyFont="0" applyFill="0" applyBorder="0" applyAlignment="0" applyProtection="0"/>
    <xf numFmtId="206" fontId="35" fillId="0" borderId="0" applyFont="0" applyFill="0" applyBorder="0" applyAlignment="0" applyProtection="0"/>
    <xf numFmtId="164" fontId="261" fillId="0" borderId="0" applyFont="0" applyFill="0" applyBorder="0" applyAlignment="0" applyProtection="0"/>
    <xf numFmtId="206" fontId="35" fillId="0" borderId="0" applyFont="0" applyFill="0" applyBorder="0" applyAlignment="0" applyProtection="0"/>
    <xf numFmtId="206" fontId="35" fillId="0" borderId="0" applyFont="0" applyFill="0" applyBorder="0" applyAlignment="0" applyProtection="0"/>
    <xf numFmtId="164" fontId="297" fillId="0" borderId="0" applyFont="0" applyFill="0" applyBorder="0" applyAlignment="0" applyProtection="0"/>
    <xf numFmtId="206" fontId="35" fillId="0" borderId="0" applyFont="0" applyFill="0" applyBorder="0" applyAlignment="0" applyProtection="0"/>
    <xf numFmtId="206" fontId="35" fillId="0" borderId="0" applyFont="0" applyFill="0" applyBorder="0" applyAlignment="0" applyProtection="0"/>
    <xf numFmtId="164" fontId="11" fillId="0" borderId="0" applyFont="0" applyFill="0" applyBorder="0" applyAlignment="0" applyProtection="0"/>
    <xf numFmtId="206" fontId="35" fillId="0" borderId="0" applyFont="0" applyFill="0" applyBorder="0" applyAlignment="0" applyProtection="0"/>
    <xf numFmtId="164" fontId="1" fillId="0" borderId="0" applyFont="0" applyFill="0" applyBorder="0" applyAlignment="0" applyProtection="0"/>
    <xf numFmtId="297" fontId="47" fillId="0" borderId="0" applyFill="0" applyBorder="0" applyAlignment="0" applyProtection="0"/>
    <xf numFmtId="164" fontId="261" fillId="0" borderId="0" applyFont="0" applyFill="0" applyBorder="0" applyAlignment="0" applyProtection="0"/>
    <xf numFmtId="206" fontId="35" fillId="0" borderId="0" applyFont="0" applyFill="0" applyBorder="0" applyAlignment="0" applyProtection="0"/>
    <xf numFmtId="164" fontId="297" fillId="0" borderId="0" applyFont="0" applyFill="0" applyBorder="0" applyAlignment="0" applyProtection="0"/>
    <xf numFmtId="206" fontId="35" fillId="0" borderId="0" applyFont="0" applyFill="0" applyBorder="0" applyAlignment="0" applyProtection="0"/>
    <xf numFmtId="164" fontId="301" fillId="0" borderId="0" applyFont="0" applyFill="0" applyBorder="0" applyAlignment="0" applyProtection="0"/>
    <xf numFmtId="297" fontId="47" fillId="0" borderId="0" applyFill="0" applyBorder="0" applyAlignment="0" applyProtection="0"/>
    <xf numFmtId="206" fontId="35" fillId="0" borderId="0" applyFont="0" applyFill="0" applyBorder="0" applyAlignment="0" applyProtection="0"/>
    <xf numFmtId="206" fontId="35" fillId="0" borderId="0" applyFont="0" applyFill="0" applyBorder="0" applyAlignment="0" applyProtection="0"/>
    <xf numFmtId="297" fontId="47" fillId="0" borderId="0" applyFill="0" applyBorder="0" applyAlignment="0" applyProtection="0"/>
    <xf numFmtId="164" fontId="288" fillId="0" borderId="0" applyFont="0" applyFill="0" applyBorder="0" applyAlignment="0" applyProtection="0"/>
    <xf numFmtId="297" fontId="47" fillId="0" borderId="0" applyFill="0" applyBorder="0" applyAlignment="0" applyProtection="0"/>
    <xf numFmtId="164" fontId="22" fillId="0" borderId="0" applyFont="0" applyFill="0" applyBorder="0" applyAlignment="0" applyProtection="0"/>
    <xf numFmtId="297" fontId="47" fillId="0" borderId="0" applyFill="0" applyBorder="0" applyAlignment="0" applyProtection="0"/>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4" fontId="276" fillId="19" borderId="0" applyBorder="0">
      <alignment horizontal="right"/>
    </xf>
    <xf numFmtId="4" fontId="276" fillId="19" borderId="0" applyBorder="0">
      <alignment horizontal="right"/>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4" fontId="277" fillId="19" borderId="0" applyBorder="0">
      <alignment horizontal="right"/>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3" fontId="292" fillId="0" borderId="70" applyBorder="0">
      <alignment vertical="center"/>
    </xf>
    <xf numFmtId="4" fontId="277" fillId="19" borderId="0" applyFont="0" applyBorder="0">
      <alignment horizontal="right"/>
    </xf>
    <xf numFmtId="4" fontId="276" fillId="19" borderId="9" applyBorder="0">
      <alignment horizontal="right"/>
    </xf>
    <xf numFmtId="4" fontId="277" fillId="139" borderId="9" applyBorder="0">
      <alignment horizontal="right"/>
    </xf>
    <xf numFmtId="4" fontId="276" fillId="19" borderId="9" applyBorder="0">
      <alignment horizontal="right"/>
    </xf>
    <xf numFmtId="4" fontId="277" fillId="139" borderId="9" applyBorder="0">
      <alignment horizontal="right"/>
    </xf>
    <xf numFmtId="4" fontId="276" fillId="139" borderId="11"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7" fillId="19" borderId="70" applyFont="0" applyBorder="0">
      <alignment horizontal="right"/>
    </xf>
    <xf numFmtId="4" fontId="276" fillId="139" borderId="11" applyBorder="0">
      <alignment horizontal="right"/>
    </xf>
    <xf numFmtId="4" fontId="277" fillId="19" borderId="70" applyFont="0" applyBorder="0">
      <alignment horizontal="right"/>
    </xf>
    <xf numFmtId="0" fontId="23" fillId="0" borderId="0">
      <alignment horizontal="left" vertical="top"/>
    </xf>
    <xf numFmtId="0" fontId="139"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41" borderId="0" applyNumberFormat="0" applyBorder="0" applyAlignment="0" applyProtection="0"/>
    <xf numFmtId="0" fontId="303" fillId="41" borderId="0" applyNumberFormat="0" applyBorder="0" applyAlignment="0" applyProtection="0"/>
    <xf numFmtId="0" fontId="139" fillId="33" borderId="0" applyNumberFormat="0" applyBorder="0" applyAlignment="0" applyProtection="0"/>
    <xf numFmtId="167" fontId="4" fillId="0" borderId="0">
      <alignment horizontal="center" vertical="center" wrapText="1"/>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 fillId="0" borderId="70" applyFont="0" applyFill="0" applyBorder="0" applyProtection="0">
      <alignment horizontal="center" vertical="center"/>
    </xf>
    <xf numFmtId="167" fontId="44" fillId="0" borderId="70" applyFont="0" applyFill="0" applyBorder="0" applyProtection="0">
      <alignment horizontal="center" vertical="center"/>
    </xf>
    <xf numFmtId="167" fontId="44" fillId="0" borderId="70" applyFont="0" applyFill="0" applyBorder="0" applyProtection="0">
      <alignment horizontal="center"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3" fontId="47" fillId="0" borderId="70" applyBorder="0">
      <alignment vertical="center"/>
    </xf>
    <xf numFmtId="165" fontId="54" fillId="0" borderId="0">
      <protection locked="0"/>
    </xf>
    <xf numFmtId="165" fontId="54" fillId="0" borderId="0">
      <protection locked="0"/>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177" fontId="290" fillId="0" borderId="70" applyBorder="0">
      <alignment horizontal="center" vertical="center" wrapText="1"/>
    </xf>
    <xf numFmtId="0" fontId="44" fillId="0" borderId="0"/>
    <xf numFmtId="0" fontId="4" fillId="0" borderId="0"/>
    <xf numFmtId="0" fontId="43" fillId="0" borderId="0">
      <protection locked="0"/>
    </xf>
    <xf numFmtId="0" fontId="304" fillId="0" borderId="0"/>
    <xf numFmtId="0" fontId="4" fillId="0" borderId="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85" fillId="0" borderId="7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54" fillId="0" borderId="75" applyNumberFormat="0" applyFill="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214" fillId="47" borderId="63" applyNumberFormat="0" applyAlignment="0" applyProtection="0"/>
    <xf numFmtId="0" fontId="93" fillId="31" borderId="0" applyNumberFormat="0" applyBorder="0" applyAlignment="0" applyProtection="0"/>
    <xf numFmtId="0" fontId="139" fillId="33" borderId="0" applyNumberFormat="0" applyBorder="0" applyAlignment="0" applyProtection="0"/>
    <xf numFmtId="0" fontId="251" fillId="0" borderId="0" applyNumberFormat="0" applyFill="0" applyBorder="0" applyAlignment="0" applyProtection="0"/>
    <xf numFmtId="0" fontId="135" fillId="0" borderId="0" applyNumberFormat="0" applyFill="0" applyBorder="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4" fillId="107" borderId="62" applyNumberFormat="0" applyFont="0" applyAlignment="0" applyProtection="0"/>
    <xf numFmtId="0" fontId="195" fillId="20" borderId="0" applyNumberFormat="0" applyBorder="0" applyAlignment="0" applyProtection="0"/>
    <xf numFmtId="0" fontId="22" fillId="0" borderId="0"/>
    <xf numFmtId="0" fontId="39" fillId="0" borderId="0"/>
    <xf numFmtId="0" fontId="188" fillId="0" borderId="59" applyNumberFormat="0" applyFill="0" applyAlignment="0" applyProtection="0"/>
    <xf numFmtId="0" fontId="106" fillId="93" borderId="42" applyNumberFormat="0" applyAlignment="0" applyProtection="0"/>
    <xf numFmtId="0" fontId="258" fillId="0" borderId="0" applyNumberFormat="0" applyFill="0" applyBorder="0" applyAlignment="0" applyProtection="0"/>
    <xf numFmtId="0" fontId="39" fillId="0" borderId="0"/>
    <xf numFmtId="0" fontId="46" fillId="0" borderId="0"/>
    <xf numFmtId="0" fontId="46" fillId="0" borderId="0"/>
    <xf numFmtId="0" fontId="36" fillId="0" borderId="0"/>
    <xf numFmtId="4" fontId="23" fillId="0" borderId="0">
      <alignment vertical="center"/>
    </xf>
    <xf numFmtId="0" fontId="46" fillId="0" borderId="0"/>
    <xf numFmtId="4" fontId="44" fillId="0" borderId="0">
      <alignment vertical="center"/>
    </xf>
    <xf numFmtId="0" fontId="46" fillId="0" borderId="0"/>
    <xf numFmtId="0" fontId="36" fillId="0" borderId="0"/>
    <xf numFmtId="4" fontId="44" fillId="0" borderId="0">
      <alignment vertical="center"/>
    </xf>
    <xf numFmtId="0" fontId="45" fillId="0" borderId="0"/>
    <xf numFmtId="0" fontId="46" fillId="0" borderId="0"/>
    <xf numFmtId="4" fontId="23" fillId="0" borderId="0">
      <alignment vertical="center"/>
    </xf>
    <xf numFmtId="4" fontId="44" fillId="0" borderId="0">
      <alignment vertical="center"/>
    </xf>
    <xf numFmtId="4" fontId="23" fillId="0" borderId="0">
      <alignment vertical="center"/>
    </xf>
    <xf numFmtId="4" fontId="44" fillId="0" borderId="0">
      <alignment vertical="center"/>
    </xf>
    <xf numFmtId="0" fontId="45" fillId="0" borderId="0"/>
    <xf numFmtId="4" fontId="23" fillId="0" borderId="0">
      <alignment vertical="center"/>
    </xf>
    <xf numFmtId="4" fontId="23" fillId="0" borderId="0">
      <alignment vertical="center"/>
    </xf>
    <xf numFmtId="4" fontId="44" fillId="0" borderId="0">
      <alignment vertical="center"/>
    </xf>
    <xf numFmtId="0" fontId="36" fillId="0" borderId="0"/>
    <xf numFmtId="0" fontId="36" fillId="0" borderId="0"/>
    <xf numFmtId="4" fontId="44" fillId="0" borderId="0">
      <alignment vertical="center"/>
    </xf>
    <xf numFmtId="4" fontId="23" fillId="0" borderId="0">
      <alignment vertical="center"/>
    </xf>
    <xf numFmtId="0" fontId="45" fillId="0" borderId="0"/>
    <xf numFmtId="0" fontId="45" fillId="0" borderId="0"/>
    <xf numFmtId="0" fontId="45" fillId="0" borderId="0"/>
    <xf numFmtId="0" fontId="46" fillId="0" borderId="0"/>
    <xf numFmtId="4" fontId="44" fillId="0" borderId="0">
      <alignment vertical="center"/>
    </xf>
    <xf numFmtId="4" fontId="23" fillId="0" borderId="0">
      <alignment vertical="center"/>
    </xf>
    <xf numFmtId="0" fontId="46" fillId="0" borderId="0"/>
    <xf numFmtId="0" fontId="46" fillId="0" borderId="0"/>
    <xf numFmtId="0" fontId="46" fillId="0" borderId="0"/>
    <xf numFmtId="0" fontId="45" fillId="0" borderId="0"/>
    <xf numFmtId="0" fontId="46" fillId="0" borderId="0"/>
    <xf numFmtId="4" fontId="23" fillId="0" borderId="0">
      <alignment vertical="center"/>
    </xf>
    <xf numFmtId="0" fontId="46" fillId="0" borderId="0"/>
    <xf numFmtId="0" fontId="46" fillId="0" borderId="0"/>
    <xf numFmtId="0" fontId="46" fillId="0" borderId="0"/>
    <xf numFmtId="4" fontId="23" fillId="0" borderId="0">
      <alignment vertical="center"/>
    </xf>
    <xf numFmtId="4" fontId="23" fillId="0" borderId="0">
      <alignment vertical="center"/>
    </xf>
    <xf numFmtId="0" fontId="46" fillId="0" borderId="0"/>
    <xf numFmtId="0" fontId="46" fillId="0" borderId="0"/>
    <xf numFmtId="4" fontId="23" fillId="0" borderId="0">
      <alignment vertical="center"/>
    </xf>
    <xf numFmtId="0" fontId="45" fillId="0" borderId="0"/>
    <xf numFmtId="0" fontId="45" fillId="0" borderId="0"/>
    <xf numFmtId="0" fontId="46" fillId="0" borderId="0"/>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45" fillId="0" borderId="0"/>
    <xf numFmtId="0" fontId="45" fillId="0" borderId="0"/>
    <xf numFmtId="4" fontId="23" fillId="0" borderId="0">
      <alignment vertical="center"/>
    </xf>
    <xf numFmtId="4" fontId="23" fillId="0" borderId="0">
      <alignment vertical="center"/>
    </xf>
    <xf numFmtId="4" fontId="23" fillId="0" borderId="0">
      <alignment vertical="center"/>
    </xf>
    <xf numFmtId="4" fontId="23" fillId="0" borderId="0">
      <alignment vertical="center"/>
    </xf>
    <xf numFmtId="0" fontId="46" fillId="0" borderId="0"/>
    <xf numFmtId="4" fontId="23" fillId="0" borderId="0">
      <alignment vertical="center"/>
    </xf>
    <xf numFmtId="4" fontId="23" fillId="0" borderId="0">
      <alignment vertical="center"/>
    </xf>
    <xf numFmtId="4" fontId="23" fillId="0" borderId="0">
      <alignment vertical="center"/>
    </xf>
    <xf numFmtId="0" fontId="45" fillId="0" borderId="0"/>
    <xf numFmtId="0" fontId="45" fillId="0" borderId="0"/>
    <xf numFmtId="0" fontId="45" fillId="0" borderId="0"/>
    <xf numFmtId="4" fontId="23" fillId="0" borderId="0">
      <alignment vertical="center"/>
    </xf>
    <xf numFmtId="4" fontId="23" fillId="0" borderId="0">
      <alignment vertical="center"/>
    </xf>
    <xf numFmtId="0" fontId="46" fillId="0" borderId="0"/>
    <xf numFmtId="0" fontId="46" fillId="0" borderId="0"/>
    <xf numFmtId="0" fontId="46" fillId="0" borderId="0"/>
    <xf numFmtId="4" fontId="23" fillId="0" borderId="0">
      <alignment vertical="center"/>
    </xf>
    <xf numFmtId="4" fontId="23" fillId="0" borderId="0">
      <alignment vertical="center"/>
    </xf>
    <xf numFmtId="164" fontId="1" fillId="0" borderId="0" applyFont="0" applyFill="0" applyBorder="0" applyAlignment="0" applyProtection="0"/>
    <xf numFmtId="0" fontId="4" fillId="0" borderId="0"/>
  </cellStyleXfs>
  <cellXfs count="556">
    <xf numFmtId="0" fontId="0" fillId="0" borderId="0" xfId="0"/>
    <xf numFmtId="0" fontId="6" fillId="0" borderId="0" xfId="1" applyFont="1" applyFill="1"/>
    <xf numFmtId="0" fontId="6" fillId="0" borderId="0" xfId="1" applyFont="1" applyFill="1" applyAlignment="1">
      <alignment horizontal="left"/>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xf>
    <xf numFmtId="0" fontId="5" fillId="0" borderId="1" xfId="1" applyFont="1" applyFill="1" applyBorder="1" applyAlignment="1">
      <alignment horizontal="center" vertical="center" wrapText="1"/>
    </xf>
    <xf numFmtId="2" fontId="5" fillId="0" borderId="1" xfId="2"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0" fillId="0" borderId="0" xfId="0" applyAlignment="1">
      <alignment horizontal="right"/>
    </xf>
    <xf numFmtId="0" fontId="7" fillId="0" borderId="0" xfId="1" applyFont="1" applyFill="1" applyBorder="1" applyAlignment="1">
      <alignment horizontal="right" vertical="center"/>
    </xf>
    <xf numFmtId="0" fontId="5" fillId="0" borderId="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left" vertical="top" wrapText="1"/>
    </xf>
    <xf numFmtId="0" fontId="5" fillId="0" borderId="1" xfId="1" applyFont="1" applyFill="1" applyBorder="1" applyAlignment="1">
      <alignment horizontal="left" vertical="center" wrapText="1"/>
    </xf>
    <xf numFmtId="0" fontId="5" fillId="2" borderId="1" xfId="1" applyFont="1" applyFill="1" applyBorder="1" applyAlignment="1">
      <alignment vertical="center" wrapText="1"/>
    </xf>
    <xf numFmtId="0" fontId="5" fillId="2" borderId="1" xfId="1" applyFont="1" applyFill="1" applyBorder="1" applyAlignment="1">
      <alignment horizontal="left" vertical="center" wrapText="1"/>
    </xf>
    <xf numFmtId="0" fontId="5" fillId="2" borderId="1" xfId="1" applyFont="1" applyFill="1" applyBorder="1" applyAlignment="1">
      <alignment horizontal="right"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9" fillId="0" borderId="1" xfId="1" applyFont="1" applyFill="1" applyBorder="1" applyAlignment="1">
      <alignment horizontal="left" wrapText="1"/>
    </xf>
    <xf numFmtId="0" fontId="10" fillId="0" borderId="2" xfId="2" applyFont="1" applyFill="1" applyBorder="1" applyAlignment="1">
      <alignment wrapText="1"/>
    </xf>
    <xf numFmtId="0" fontId="12" fillId="0" borderId="1" xfId="0" applyFont="1" applyBorder="1" applyAlignment="1">
      <alignment horizontal="justify" vertical="center" wrapText="1"/>
    </xf>
    <xf numFmtId="164" fontId="5" fillId="0" borderId="2" xfId="3" applyFont="1" applyFill="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9" fillId="0" borderId="2" xfId="2" applyFont="1" applyFill="1" applyBorder="1" applyAlignment="1">
      <alignment vertical="center" wrapText="1"/>
    </xf>
    <xf numFmtId="0" fontId="9" fillId="0" borderId="2" xfId="1" applyFont="1" applyFill="1" applyBorder="1" applyAlignment="1">
      <alignment horizontal="left" wrapText="1"/>
    </xf>
    <xf numFmtId="0" fontId="12" fillId="0" borderId="2" xfId="0" applyFont="1" applyBorder="1" applyAlignment="1">
      <alignment horizontal="center" vertical="center" wrapText="1"/>
    </xf>
    <xf numFmtId="0" fontId="5" fillId="0" borderId="2"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2" xfId="1" applyFont="1" applyFill="1" applyBorder="1" applyAlignment="1">
      <alignment horizontal="left" vertical="center" wrapText="1"/>
    </xf>
    <xf numFmtId="0" fontId="5" fillId="0" borderId="4" xfId="1" applyFont="1" applyFill="1" applyBorder="1" applyAlignment="1">
      <alignment horizontal="center" vertical="center" wrapText="1"/>
    </xf>
    <xf numFmtId="0" fontId="9" fillId="0" borderId="2" xfId="2" applyFont="1" applyFill="1" applyBorder="1" applyAlignment="1">
      <alignment horizontal="center" vertical="center" wrapText="1"/>
    </xf>
    <xf numFmtId="2" fontId="5" fillId="0" borderId="4" xfId="1" applyNumberFormat="1" applyFont="1" applyFill="1" applyBorder="1" applyAlignment="1">
      <alignment horizontal="center" vertical="center" wrapText="1"/>
    </xf>
    <xf numFmtId="4" fontId="5" fillId="0" borderId="4" xfId="1" applyNumberFormat="1" applyFont="1" applyFill="1" applyBorder="1" applyAlignment="1">
      <alignment horizontal="center" vertical="center" wrapText="1"/>
    </xf>
    <xf numFmtId="0" fontId="14" fillId="2"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12" fillId="0" borderId="1" xfId="0" applyFont="1" applyBorder="1" applyAlignment="1">
      <alignment horizontal="right" vertical="center" wrapText="1"/>
    </xf>
    <xf numFmtId="0" fontId="13" fillId="0" borderId="1" xfId="0" applyFont="1" applyBorder="1" applyAlignment="1">
      <alignment horizontal="right" vertical="center" wrapText="1"/>
    </xf>
    <xf numFmtId="0" fontId="5" fillId="0" borderId="2" xfId="1" applyFont="1" applyFill="1" applyBorder="1" applyAlignment="1">
      <alignment horizontal="right" vertical="center" wrapText="1"/>
    </xf>
    <xf numFmtId="0" fontId="5" fillId="0" borderId="2"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15" fillId="0" borderId="0" xfId="1" applyFont="1" applyFill="1"/>
    <xf numFmtId="0" fontId="16" fillId="0" borderId="0" xfId="1" applyFont="1" applyFill="1" applyAlignment="1"/>
    <xf numFmtId="0" fontId="16" fillId="0" borderId="0" xfId="1" applyFont="1" applyFill="1" applyAlignment="1">
      <alignment wrapText="1"/>
    </xf>
    <xf numFmtId="0" fontId="17" fillId="0" borderId="0" xfId="1" applyFont="1" applyFill="1" applyBorder="1" applyAlignment="1">
      <alignment horizontal="left" vertical="center"/>
    </xf>
    <xf numFmtId="0" fontId="17"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19" fillId="0" borderId="0" xfId="1" applyFont="1" applyFill="1" applyAlignment="1">
      <alignment horizontal="center"/>
    </xf>
    <xf numFmtId="0" fontId="20" fillId="0" borderId="12" xfId="1" applyFont="1" applyFill="1" applyBorder="1" applyAlignment="1">
      <alignment horizontal="center" wrapText="1"/>
    </xf>
    <xf numFmtId="0" fontId="20" fillId="0" borderId="1" xfId="1" applyFont="1" applyFill="1" applyBorder="1" applyAlignment="1">
      <alignment horizontal="center" wrapText="1"/>
    </xf>
    <xf numFmtId="0" fontId="20" fillId="0" borderId="13" xfId="1" applyFont="1" applyFill="1" applyBorder="1" applyAlignment="1">
      <alignment horizontal="center" wrapText="1"/>
    </xf>
    <xf numFmtId="0" fontId="6" fillId="0" borderId="1" xfId="1" applyFont="1" applyFill="1" applyBorder="1" applyAlignment="1">
      <alignment horizontal="left" vertical="top" wrapText="1"/>
    </xf>
    <xf numFmtId="0" fontId="6" fillId="0" borderId="1" xfId="1" applyFont="1" applyFill="1" applyBorder="1" applyAlignment="1">
      <alignment vertical="center" wrapText="1"/>
    </xf>
    <xf numFmtId="0" fontId="6" fillId="0" borderId="13"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1" xfId="1" applyFont="1" applyFill="1" applyBorder="1" applyAlignment="1">
      <alignment wrapText="1"/>
    </xf>
    <xf numFmtId="0" fontId="6" fillId="0" borderId="13" xfId="1" applyFont="1" applyFill="1" applyBorder="1" applyAlignment="1">
      <alignment wrapText="1"/>
    </xf>
    <xf numFmtId="0" fontId="20" fillId="0" borderId="1" xfId="1" applyFont="1" applyFill="1" applyBorder="1" applyAlignment="1">
      <alignment horizontal="left" wrapText="1"/>
    </xf>
    <xf numFmtId="0" fontId="6" fillId="0" borderId="1" xfId="1" applyFont="1" applyFill="1" applyBorder="1" applyAlignment="1">
      <alignment horizontal="center"/>
    </xf>
    <xf numFmtId="0" fontId="20" fillId="0" borderId="1" xfId="1" applyFont="1" applyFill="1" applyBorder="1" applyAlignment="1">
      <alignment vertical="center" wrapText="1"/>
    </xf>
    <xf numFmtId="0" fontId="6" fillId="0" borderId="1" xfId="1" applyFont="1" applyFill="1" applyBorder="1" applyAlignment="1"/>
    <xf numFmtId="2" fontId="20" fillId="0" borderId="13" xfId="5" applyNumberFormat="1" applyFont="1" applyFill="1" applyBorder="1" applyAlignment="1">
      <alignment horizontal="center" vertical="center" wrapText="1"/>
    </xf>
    <xf numFmtId="4" fontId="9" fillId="0" borderId="13" xfId="5" applyNumberFormat="1" applyFont="1" applyFill="1" applyBorder="1" applyAlignment="1">
      <alignment horizontal="center" vertical="center" wrapText="1"/>
    </xf>
    <xf numFmtId="0" fontId="6" fillId="0" borderId="1" xfId="1" applyFont="1" applyFill="1" applyBorder="1" applyAlignment="1">
      <alignment horizontal="center" vertical="top" wrapText="1"/>
    </xf>
    <xf numFmtId="4" fontId="5" fillId="0" borderId="1" xfId="1" applyNumberFormat="1" applyFont="1" applyFill="1" applyBorder="1" applyAlignment="1">
      <alignment horizontal="center" vertical="top" wrapText="1"/>
    </xf>
    <xf numFmtId="4" fontId="5" fillId="0" borderId="1" xfId="1" applyNumberFormat="1" applyFont="1" applyFill="1" applyBorder="1" applyAlignment="1">
      <alignment horizontal="left" vertical="top" wrapText="1"/>
    </xf>
    <xf numFmtId="0" fontId="5" fillId="0" borderId="1" xfId="1" applyFont="1" applyFill="1" applyBorder="1" applyAlignment="1">
      <alignment horizontal="right" vertical="top" wrapText="1"/>
    </xf>
    <xf numFmtId="4" fontId="6" fillId="0" borderId="1" xfId="1" applyNumberFormat="1" applyFont="1" applyFill="1" applyBorder="1" applyAlignment="1">
      <alignment horizontal="left" vertical="top" wrapText="1"/>
    </xf>
    <xf numFmtId="0" fontId="5" fillId="0" borderId="1" xfId="1" applyFont="1" applyFill="1" applyBorder="1" applyAlignment="1">
      <alignment horizontal="center" vertical="top" wrapText="1"/>
    </xf>
    <xf numFmtId="4" fontId="6" fillId="0" borderId="1" xfId="1" applyNumberFormat="1" applyFont="1" applyFill="1" applyBorder="1" applyAlignment="1">
      <alignment horizontal="center" vertical="top" wrapText="1"/>
    </xf>
    <xf numFmtId="0" fontId="6" fillId="0" borderId="1" xfId="1" applyFont="1" applyFill="1" applyBorder="1" applyAlignment="1">
      <alignment horizontal="right" vertical="top" wrapText="1"/>
    </xf>
    <xf numFmtId="0" fontId="15" fillId="0" borderId="1" xfId="1" applyFont="1" applyFill="1" applyBorder="1" applyAlignment="1">
      <alignment horizontal="left" vertical="top" wrapText="1"/>
    </xf>
    <xf numFmtId="0" fontId="6" fillId="0" borderId="21" xfId="1" applyFont="1" applyFill="1" applyBorder="1" applyAlignment="1">
      <alignment horizontal="left" vertical="top" wrapText="1"/>
    </xf>
    <xf numFmtId="4" fontId="20" fillId="0" borderId="13" xfId="5" applyNumberFormat="1" applyFont="1" applyFill="1" applyBorder="1" applyAlignment="1">
      <alignment horizontal="center" vertical="center" wrapText="1"/>
    </xf>
    <xf numFmtId="0" fontId="20" fillId="0" borderId="1" xfId="1" applyFont="1" applyFill="1" applyBorder="1" applyAlignment="1">
      <alignment horizontal="center" vertical="center" wrapText="1"/>
    </xf>
    <xf numFmtId="0" fontId="6" fillId="0" borderId="21" xfId="1" applyFont="1" applyFill="1" applyBorder="1" applyAlignment="1">
      <alignment horizontal="right" vertical="top" wrapText="1"/>
    </xf>
    <xf numFmtId="0" fontId="20" fillId="0" borderId="21" xfId="1" applyFont="1" applyFill="1" applyBorder="1" applyAlignment="1">
      <alignment horizontal="left" wrapText="1"/>
    </xf>
    <xf numFmtId="4" fontId="6" fillId="0" borderId="13" xfId="1" applyNumberFormat="1" applyFont="1" applyFill="1" applyBorder="1" applyAlignment="1">
      <alignment horizontal="center" vertical="center" wrapText="1"/>
    </xf>
    <xf numFmtId="0" fontId="20" fillId="0" borderId="21" xfId="1" applyFont="1" applyFill="1" applyBorder="1" applyAlignment="1">
      <alignment horizontal="right" wrapText="1"/>
    </xf>
    <xf numFmtId="0" fontId="21" fillId="0" borderId="21" xfId="1" applyFont="1" applyFill="1" applyBorder="1" applyAlignment="1">
      <alignment horizontal="left" wrapText="1"/>
    </xf>
    <xf numFmtId="0" fontId="15" fillId="0" borderId="0" xfId="1" applyFont="1" applyAlignment="1">
      <alignment wrapText="1"/>
    </xf>
    <xf numFmtId="0" fontId="6" fillId="0" borderId="21" xfId="1" applyFont="1" applyFill="1" applyBorder="1" applyAlignment="1">
      <alignment horizontal="left" vertical="center" wrapText="1"/>
    </xf>
    <xf numFmtId="0" fontId="6" fillId="0" borderId="21" xfId="1" applyFont="1" applyBorder="1" applyAlignment="1">
      <alignment horizontal="right" wrapText="1"/>
    </xf>
    <xf numFmtId="4" fontId="6" fillId="0" borderId="1" xfId="1" applyNumberFormat="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3" xfId="1" applyFont="1" applyFill="1" applyBorder="1" applyAlignment="1">
      <alignment vertical="center" wrapText="1"/>
    </xf>
    <xf numFmtId="4" fontId="6" fillId="0" borderId="24" xfId="1" applyNumberFormat="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2" xfId="1" applyFont="1" applyFill="1" applyBorder="1" applyAlignment="1">
      <alignment vertical="center" wrapText="1"/>
    </xf>
    <xf numFmtId="4" fontId="6" fillId="0" borderId="25" xfId="1" applyNumberFormat="1" applyFont="1" applyFill="1" applyBorder="1" applyAlignment="1">
      <alignment horizontal="center" vertical="center" wrapText="1"/>
    </xf>
    <xf numFmtId="0" fontId="22" fillId="0" borderId="0" xfId="1" applyFont="1" applyFill="1"/>
    <xf numFmtId="0" fontId="22" fillId="0" borderId="0" xfId="1" applyFont="1" applyFill="1" applyAlignment="1">
      <alignment horizontal="left"/>
    </xf>
    <xf numFmtId="0" fontId="24" fillId="0" borderId="0" xfId="0" applyFont="1" applyFill="1" applyAlignment="1">
      <alignment horizontal="right"/>
    </xf>
    <xf numFmtId="0" fontId="5" fillId="0" borderId="2" xfId="1" applyFont="1" applyFill="1" applyBorder="1" applyAlignment="1">
      <alignment vertical="center" wrapText="1"/>
    </xf>
    <xf numFmtId="0" fontId="5" fillId="0" borderId="4" xfId="1" applyFont="1" applyFill="1" applyBorder="1" applyAlignment="1">
      <alignment vertical="center" wrapText="1"/>
    </xf>
    <xf numFmtId="0" fontId="6" fillId="0" borderId="1" xfId="1" applyFont="1" applyFill="1" applyBorder="1"/>
    <xf numFmtId="2" fontId="5" fillId="0" borderId="1" xfId="1" applyNumberFormat="1" applyFont="1" applyFill="1" applyBorder="1" applyAlignment="1">
      <alignment horizontal="center" vertical="center" wrapText="1"/>
    </xf>
    <xf numFmtId="4" fontId="5" fillId="0" borderId="1" xfId="1" applyNumberFormat="1" applyFont="1" applyFill="1" applyBorder="1" applyAlignment="1">
      <alignment horizontal="center" vertical="center" wrapText="1"/>
    </xf>
    <xf numFmtId="4" fontId="5" fillId="0" borderId="1" xfId="1" applyNumberFormat="1" applyFont="1" applyFill="1" applyBorder="1" applyAlignment="1">
      <alignment horizontal="center"/>
    </xf>
    <xf numFmtId="0" fontId="5" fillId="0" borderId="1" xfId="1" applyFont="1" applyFill="1" applyBorder="1" applyAlignment="1">
      <alignment horizontal="center"/>
    </xf>
    <xf numFmtId="0" fontId="5" fillId="0" borderId="1" xfId="1" applyFont="1" applyFill="1" applyBorder="1" applyAlignment="1">
      <alignment vertical="center" wrapText="1"/>
    </xf>
    <xf numFmtId="0" fontId="6" fillId="0" borderId="2" xfId="1" applyFont="1" applyFill="1" applyBorder="1" applyAlignment="1">
      <alignment wrapText="1"/>
    </xf>
    <xf numFmtId="0" fontId="6" fillId="0" borderId="1" xfId="1" applyFont="1" applyFill="1" applyBorder="1" applyAlignment="1">
      <alignment horizontal="left" wrapText="1"/>
    </xf>
    <xf numFmtId="0" fontId="23" fillId="0" borderId="1" xfId="0" applyFont="1" applyFill="1" applyBorder="1" applyAlignment="1">
      <alignment horizontal="left" vertical="center" wrapText="1"/>
    </xf>
    <xf numFmtId="0" fontId="7" fillId="0" borderId="1" xfId="1" applyFont="1" applyFill="1" applyBorder="1" applyAlignment="1">
      <alignment horizontal="left" wrapText="1"/>
    </xf>
    <xf numFmtId="0" fontId="5" fillId="0" borderId="1" xfId="1" applyFont="1" applyFill="1" applyBorder="1" applyAlignment="1">
      <alignment horizontal="left" wrapText="1"/>
    </xf>
    <xf numFmtId="0" fontId="14" fillId="0" borderId="1" xfId="2" applyFont="1" applyFill="1" applyBorder="1" applyAlignment="1">
      <alignment wrapText="1"/>
    </xf>
    <xf numFmtId="164" fontId="5" fillId="0" borderId="1" xfId="9" applyFont="1" applyFill="1" applyBorder="1" applyAlignment="1">
      <alignment horizontal="center" vertical="center" wrapText="1"/>
    </xf>
    <xf numFmtId="4" fontId="23" fillId="0" borderId="1" xfId="0" applyNumberFormat="1" applyFont="1" applyFill="1" applyBorder="1" applyAlignment="1">
      <alignment horizontal="center" vertical="center" wrapText="1"/>
    </xf>
    <xf numFmtId="0" fontId="5" fillId="0" borderId="1" xfId="2" applyFont="1" applyFill="1" applyBorder="1" applyAlignment="1">
      <alignment horizontal="center" vertical="center"/>
    </xf>
    <xf numFmtId="0" fontId="23" fillId="0" borderId="1" xfId="0" applyFont="1" applyFill="1" applyBorder="1" applyAlignment="1">
      <alignment horizontal="right" vertical="center" wrapText="1"/>
    </xf>
    <xf numFmtId="0" fontId="6" fillId="0" borderId="0" xfId="1" applyFont="1" applyFill="1" applyAlignment="1"/>
    <xf numFmtId="0" fontId="6" fillId="0" borderId="0" xfId="1" applyFont="1" applyFill="1" applyAlignment="1">
      <alignment vertical="center" wrapText="1"/>
    </xf>
    <xf numFmtId="4" fontId="15" fillId="0" borderId="13" xfId="1" applyNumberFormat="1" applyFont="1" applyFill="1" applyBorder="1" applyAlignment="1">
      <alignment horizontal="center" vertical="center" wrapText="1"/>
    </xf>
    <xf numFmtId="4" fontId="20" fillId="0" borderId="4" xfId="5" applyNumberFormat="1" applyFont="1" applyFill="1" applyBorder="1" applyAlignment="1">
      <alignment horizontal="center" vertical="center" wrapText="1"/>
    </xf>
    <xf numFmtId="4" fontId="20" fillId="0" borderId="26" xfId="5" applyNumberFormat="1" applyFont="1" applyFill="1" applyBorder="1" applyAlignment="1">
      <alignment horizontal="center" vertical="center" wrapText="1"/>
    </xf>
    <xf numFmtId="4" fontId="20" fillId="0" borderId="18" xfId="5" applyNumberFormat="1" applyFont="1" applyFill="1" applyBorder="1" applyAlignment="1">
      <alignment horizontal="center" vertical="center" wrapText="1"/>
    </xf>
    <xf numFmtId="0" fontId="20" fillId="0" borderId="0" xfId="11" applyFont="1"/>
    <xf numFmtId="0" fontId="26" fillId="0" borderId="28" xfId="11" applyFont="1" applyBorder="1" applyAlignment="1"/>
    <xf numFmtId="0" fontId="20" fillId="0" borderId="1" xfId="11" applyFont="1" applyBorder="1" applyAlignment="1">
      <alignment horizontal="center" vertical="center" wrapText="1"/>
    </xf>
    <xf numFmtId="0" fontId="20" fillId="0" borderId="1" xfId="11" applyFont="1" applyBorder="1" applyAlignment="1">
      <alignment horizontal="center" wrapText="1"/>
    </xf>
    <xf numFmtId="0" fontId="27" fillId="0" borderId="1" xfId="11" applyFont="1" applyBorder="1" applyAlignment="1">
      <alignment horizontal="left"/>
    </xf>
    <xf numFmtId="0" fontId="20" fillId="0" borderId="1" xfId="11" applyFont="1" applyBorder="1"/>
    <xf numFmtId="0" fontId="20" fillId="3" borderId="1" xfId="11" applyFont="1" applyFill="1" applyBorder="1" applyAlignment="1">
      <alignment horizontal="center" wrapText="1"/>
    </xf>
    <xf numFmtId="0" fontId="20" fillId="3" borderId="2" xfId="11" applyFont="1" applyFill="1" applyBorder="1" applyAlignment="1">
      <alignment horizontal="center" wrapText="1"/>
    </xf>
    <xf numFmtId="0" fontId="20" fillId="0" borderId="1" xfId="11" applyFont="1" applyBorder="1" applyAlignment="1">
      <alignment horizontal="left" vertical="center" wrapText="1"/>
    </xf>
    <xf numFmtId="0" fontId="20" fillId="4" borderId="1" xfId="11" applyFont="1" applyFill="1" applyBorder="1" applyAlignment="1">
      <alignment horizontal="center" vertical="center" wrapText="1"/>
    </xf>
    <xf numFmtId="4" fontId="20" fillId="4" borderId="1" xfId="11" applyNumberFormat="1" applyFont="1" applyFill="1" applyBorder="1" applyAlignment="1">
      <alignment horizontal="center" vertical="center" wrapText="1"/>
    </xf>
    <xf numFmtId="0" fontId="20" fillId="4" borderId="1" xfId="11" applyFont="1" applyFill="1" applyBorder="1" applyAlignment="1">
      <alignment horizontal="center" vertical="center"/>
    </xf>
    <xf numFmtId="0" fontId="20" fillId="4" borderId="0" xfId="11" applyFont="1" applyFill="1"/>
    <xf numFmtId="0" fontId="28" fillId="0" borderId="1" xfId="11" applyFont="1" applyBorder="1" applyAlignment="1">
      <alignment horizontal="left" vertical="center" wrapText="1"/>
    </xf>
    <xf numFmtId="0" fontId="28" fillId="0" borderId="1" xfId="11" applyFont="1" applyBorder="1" applyAlignment="1">
      <alignment horizontal="center" wrapText="1"/>
    </xf>
    <xf numFmtId="0" fontId="20" fillId="0" borderId="1" xfId="11" applyFont="1" applyBorder="1" applyAlignment="1">
      <alignment horizontal="left" wrapText="1"/>
    </xf>
    <xf numFmtId="166" fontId="28" fillId="0" borderId="1" xfId="11" applyNumberFormat="1" applyFont="1" applyBorder="1" applyAlignment="1">
      <alignment horizontal="center" vertical="center" wrapText="1"/>
    </xf>
    <xf numFmtId="2" fontId="20" fillId="0" borderId="1" xfId="11" applyNumberFormat="1" applyFont="1" applyBorder="1" applyAlignment="1">
      <alignment horizontal="center" vertical="center"/>
    </xf>
    <xf numFmtId="0" fontId="20" fillId="0" borderId="1" xfId="11" applyFont="1" applyBorder="1" applyAlignment="1">
      <alignment wrapText="1"/>
    </xf>
    <xf numFmtId="0" fontId="20" fillId="2" borderId="1" xfId="11" applyFont="1" applyFill="1" applyBorder="1" applyAlignment="1">
      <alignment horizontal="left" wrapText="1"/>
    </xf>
    <xf numFmtId="0" fontId="20" fillId="2" borderId="1" xfId="11" applyFont="1" applyFill="1" applyBorder="1" applyAlignment="1">
      <alignment horizontal="left" vertical="center" wrapText="1"/>
    </xf>
    <xf numFmtId="0" fontId="20" fillId="4" borderId="1" xfId="11" applyFont="1" applyFill="1" applyBorder="1" applyAlignment="1">
      <alignment horizontal="center" wrapText="1"/>
    </xf>
    <xf numFmtId="4" fontId="20" fillId="4" borderId="1" xfId="11" applyNumberFormat="1" applyFont="1" applyFill="1" applyBorder="1" applyAlignment="1">
      <alignment horizontal="center" wrapText="1"/>
    </xf>
    <xf numFmtId="0" fontId="20" fillId="4" borderId="1" xfId="11" applyFont="1" applyFill="1" applyBorder="1"/>
    <xf numFmtId="166" fontId="20" fillId="4" borderId="1" xfId="11" applyNumberFormat="1" applyFont="1" applyFill="1" applyBorder="1" applyAlignment="1">
      <alignment horizontal="center" wrapText="1"/>
    </xf>
    <xf numFmtId="0" fontId="20" fillId="4" borderId="1" xfId="11" applyFont="1" applyFill="1" applyBorder="1" applyAlignment="1">
      <alignment horizontal="center"/>
    </xf>
    <xf numFmtId="0" fontId="21" fillId="2" borderId="1" xfId="11" applyFont="1" applyFill="1" applyBorder="1" applyAlignment="1">
      <alignment horizontal="left" vertical="center" wrapText="1"/>
    </xf>
    <xf numFmtId="2" fontId="20" fillId="0" borderId="1" xfId="11" applyNumberFormat="1" applyFont="1" applyBorder="1" applyAlignment="1">
      <alignment horizontal="center" wrapText="1"/>
    </xf>
    <xf numFmtId="0" fontId="20" fillId="0" borderId="1" xfId="11" applyFont="1" applyBorder="1" applyAlignment="1">
      <alignment horizontal="left" vertical="center"/>
    </xf>
    <xf numFmtId="4" fontId="20" fillId="0" borderId="1" xfId="11" applyNumberFormat="1" applyFont="1" applyBorder="1" applyAlignment="1">
      <alignment horizontal="center" wrapText="1"/>
    </xf>
    <xf numFmtId="4" fontId="20" fillId="4" borderId="1" xfId="11" applyNumberFormat="1" applyFont="1" applyFill="1" applyBorder="1" applyAlignment="1">
      <alignment horizontal="center"/>
    </xf>
    <xf numFmtId="4" fontId="20" fillId="4" borderId="1" xfId="11" applyNumberFormat="1" applyFont="1" applyFill="1" applyBorder="1"/>
    <xf numFmtId="0" fontId="21" fillId="0" borderId="1" xfId="11" applyFont="1" applyBorder="1" applyAlignment="1">
      <alignment horizontal="left" vertical="center" wrapText="1"/>
    </xf>
    <xf numFmtId="0" fontId="21" fillId="0" borderId="1" xfId="11" applyFont="1" applyBorder="1" applyAlignment="1">
      <alignment vertical="center" wrapText="1"/>
    </xf>
    <xf numFmtId="0" fontId="21" fillId="0" borderId="1" xfId="11" applyFont="1" applyBorder="1" applyAlignment="1">
      <alignment horizontal="center" vertical="center" wrapText="1"/>
    </xf>
    <xf numFmtId="0" fontId="20" fillId="0" borderId="1" xfId="11" applyFont="1" applyBorder="1" applyAlignment="1">
      <alignment vertical="center" wrapText="1"/>
    </xf>
    <xf numFmtId="0" fontId="20" fillId="0" borderId="1" xfId="11" applyFont="1" applyBorder="1" applyAlignment="1">
      <alignment horizontal="justify" vertical="center" wrapText="1"/>
    </xf>
    <xf numFmtId="0" fontId="27" fillId="0" borderId="1" xfId="11" applyFont="1" applyBorder="1" applyAlignment="1">
      <alignment horizontal="left" vertical="center" wrapText="1"/>
    </xf>
    <xf numFmtId="0" fontId="20" fillId="0" borderId="0" xfId="11" applyFont="1" applyAlignment="1">
      <alignment wrapText="1"/>
    </xf>
    <xf numFmtId="4" fontId="20" fillId="0" borderId="1" xfId="11" applyNumberFormat="1" applyFont="1" applyBorder="1" applyAlignment="1">
      <alignment horizontal="center" vertical="center"/>
    </xf>
    <xf numFmtId="0" fontId="20" fillId="0" borderId="1" xfId="11" applyFont="1" applyBorder="1" applyAlignment="1">
      <alignment horizontal="center" vertical="center"/>
    </xf>
    <xf numFmtId="4" fontId="20" fillId="0" borderId="1" xfId="11" applyNumberFormat="1" applyFont="1" applyFill="1" applyBorder="1" applyAlignment="1">
      <alignment horizontal="center"/>
    </xf>
    <xf numFmtId="0" fontId="28" fillId="0" borderId="1" xfId="11" applyFont="1" applyBorder="1" applyAlignment="1">
      <alignment wrapText="1"/>
    </xf>
    <xf numFmtId="0" fontId="28" fillId="0" borderId="1" xfId="11" applyFont="1" applyBorder="1" applyAlignment="1">
      <alignment horizontal="center" vertical="center" wrapText="1"/>
    </xf>
    <xf numFmtId="0" fontId="20" fillId="0" borderId="0" xfId="11" applyFont="1" applyAlignment="1">
      <alignment vertical="center"/>
    </xf>
    <xf numFmtId="4" fontId="20" fillId="0" borderId="1" xfId="11" applyNumberFormat="1" applyFont="1" applyFill="1" applyBorder="1" applyAlignment="1">
      <alignment horizontal="center" vertical="center"/>
    </xf>
    <xf numFmtId="0" fontId="20" fillId="0" borderId="1" xfId="11" applyFont="1" applyBorder="1" applyAlignment="1">
      <alignment vertical="center"/>
    </xf>
    <xf numFmtId="4" fontId="20" fillId="0" borderId="1" xfId="11" applyNumberFormat="1" applyFont="1" applyBorder="1" applyAlignment="1">
      <alignment horizontal="center" vertical="center" wrapText="1"/>
    </xf>
    <xf numFmtId="0" fontId="28" fillId="0" borderId="1" xfId="11" applyFont="1" applyBorder="1" applyAlignment="1">
      <alignment horizontal="left" wrapText="1"/>
    </xf>
    <xf numFmtId="0" fontId="20" fillId="0" borderId="0" xfId="11" applyFont="1" applyBorder="1"/>
    <xf numFmtId="0" fontId="21" fillId="0" borderId="1" xfId="11" applyFont="1" applyBorder="1" applyAlignment="1">
      <alignment horizontal="justify" wrapText="1"/>
    </xf>
    <xf numFmtId="0" fontId="28" fillId="0" borderId="1" xfId="11" applyFont="1" applyBorder="1" applyAlignment="1">
      <alignment vertical="center" wrapText="1"/>
    </xf>
    <xf numFmtId="167" fontId="20" fillId="0" borderId="1" xfId="11" applyNumberFormat="1" applyFont="1" applyFill="1" applyBorder="1" applyAlignment="1">
      <alignment horizontal="center"/>
    </xf>
    <xf numFmtId="168" fontId="20" fillId="0" borderId="1" xfId="11" applyNumberFormat="1" applyFont="1" applyBorder="1" applyAlignment="1">
      <alignment horizontal="center"/>
    </xf>
    <xf numFmtId="0" fontId="20" fillId="0" borderId="0" xfId="15" applyFont="1" applyBorder="1" applyAlignment="1" applyProtection="1">
      <alignment horizontal="center" vertical="top" wrapText="1"/>
    </xf>
    <xf numFmtId="0" fontId="20" fillId="0" borderId="0" xfId="11" applyFont="1" applyBorder="1" applyAlignment="1">
      <alignment horizontal="justify" wrapText="1"/>
    </xf>
    <xf numFmtId="0" fontId="20" fillId="0" borderId="0" xfId="11" applyFont="1" applyBorder="1" applyAlignment="1">
      <alignment wrapText="1"/>
    </xf>
    <xf numFmtId="0" fontId="28" fillId="0" borderId="0" xfId="11" applyFont="1" applyBorder="1" applyAlignment="1">
      <alignment horizontal="center" wrapText="1"/>
    </xf>
    <xf numFmtId="0" fontId="28" fillId="0" borderId="0" xfId="11" applyFont="1" applyBorder="1" applyAlignment="1">
      <alignment horizontal="left" wrapText="1"/>
    </xf>
    <xf numFmtId="4" fontId="28" fillId="0" borderId="0" xfId="11" applyNumberFormat="1" applyFont="1" applyBorder="1" applyAlignment="1">
      <alignment horizontal="right" wrapText="1"/>
    </xf>
    <xf numFmtId="0" fontId="38" fillId="0" borderId="0" xfId="24" applyFont="1"/>
    <xf numFmtId="4" fontId="17" fillId="0" borderId="4" xfId="24" applyNumberFormat="1" applyFont="1" applyFill="1" applyBorder="1" applyAlignment="1">
      <alignment horizontal="center" vertical="center"/>
    </xf>
    <xf numFmtId="4" fontId="17" fillId="0" borderId="3" xfId="24" applyNumberFormat="1" applyFont="1" applyFill="1" applyBorder="1" applyAlignment="1">
      <alignment horizontal="center" vertical="center"/>
    </xf>
    <xf numFmtId="4" fontId="17" fillId="0" borderId="7" xfId="25" applyNumberFormat="1" applyFont="1" applyFill="1" applyBorder="1" applyAlignment="1">
      <alignment horizontal="right" vertical="center"/>
    </xf>
    <xf numFmtId="0" fontId="38" fillId="0" borderId="0" xfId="24" applyFont="1" applyAlignment="1">
      <alignment wrapText="1"/>
    </xf>
    <xf numFmtId="4" fontId="16" fillId="0" borderId="0" xfId="24" applyNumberFormat="1" applyFont="1" applyFill="1" applyBorder="1" applyAlignment="1">
      <alignment horizontal="left" vertical="center" wrapText="1" shrinkToFit="1"/>
    </xf>
    <xf numFmtId="4" fontId="17" fillId="0" borderId="0" xfId="24" applyNumberFormat="1" applyFont="1" applyFill="1" applyBorder="1" applyAlignment="1">
      <alignment horizontal="center" vertical="center" wrapText="1"/>
    </xf>
    <xf numFmtId="4" fontId="17" fillId="0" borderId="0" xfId="24" applyNumberFormat="1" applyFont="1" applyFill="1" applyBorder="1" applyAlignment="1">
      <alignment horizontal="center"/>
    </xf>
    <xf numFmtId="4" fontId="17" fillId="0" borderId="4" xfId="24" applyNumberFormat="1" applyFont="1" applyFill="1" applyBorder="1" applyAlignment="1">
      <alignment horizontal="center"/>
    </xf>
    <xf numFmtId="0" fontId="17" fillId="0" borderId="0" xfId="24" applyFont="1" applyFill="1" applyBorder="1"/>
    <xf numFmtId="4" fontId="17" fillId="0" borderId="0" xfId="24" applyNumberFormat="1" applyFont="1" applyFill="1" applyBorder="1"/>
    <xf numFmtId="0" fontId="20" fillId="0" borderId="0" xfId="4103" applyFont="1"/>
    <xf numFmtId="0" fontId="20" fillId="4" borderId="0" xfId="4103" applyFont="1" applyFill="1"/>
    <xf numFmtId="0" fontId="26" fillId="4" borderId="28" xfId="4103" applyFont="1" applyFill="1" applyBorder="1" applyAlignment="1"/>
    <xf numFmtId="0" fontId="20" fillId="0" borderId="70" xfId="4103" applyFont="1" applyBorder="1" applyAlignment="1">
      <alignment horizontal="center" vertical="center" wrapText="1"/>
    </xf>
    <xf numFmtId="0" fontId="20" fillId="0" borderId="70" xfId="4103" applyFont="1" applyBorder="1" applyAlignment="1">
      <alignment horizontal="center" wrapText="1"/>
    </xf>
    <xf numFmtId="0" fontId="27" fillId="0" borderId="70" xfId="4103" applyFont="1" applyBorder="1" applyAlignment="1">
      <alignment horizontal="left"/>
    </xf>
    <xf numFmtId="0" fontId="20" fillId="0" borderId="70" xfId="4103" applyFont="1" applyBorder="1"/>
    <xf numFmtId="0" fontId="20" fillId="3" borderId="70" xfId="4103" applyFont="1" applyFill="1" applyBorder="1" applyAlignment="1">
      <alignment horizontal="center" wrapText="1"/>
    </xf>
    <xf numFmtId="0" fontId="20" fillId="3" borderId="2" xfId="4103" applyFont="1" applyFill="1" applyBorder="1" applyAlignment="1">
      <alignment horizontal="center" wrapText="1"/>
    </xf>
    <xf numFmtId="0" fontId="20" fillId="0" borderId="70" xfId="4103" applyFont="1" applyBorder="1" applyAlignment="1">
      <alignment horizontal="left" vertical="center" wrapText="1"/>
    </xf>
    <xf numFmtId="0" fontId="20" fillId="4" borderId="70" xfId="4103" applyFont="1" applyFill="1" applyBorder="1" applyAlignment="1">
      <alignment horizontal="center" vertical="center" wrapText="1"/>
    </xf>
    <xf numFmtId="0" fontId="28" fillId="0" borderId="70" xfId="4103" applyFont="1" applyBorder="1" applyAlignment="1">
      <alignment horizontal="left" vertical="center" wrapText="1"/>
    </xf>
    <xf numFmtId="0" fontId="28" fillId="0" borderId="70" xfId="4103" applyFont="1" applyBorder="1" applyAlignment="1">
      <alignment horizontal="center" wrapText="1"/>
    </xf>
    <xf numFmtId="0" fontId="28" fillId="0" borderId="83" xfId="4103" applyFont="1" applyBorder="1" applyAlignment="1">
      <alignment horizontal="center" wrapText="1"/>
    </xf>
    <xf numFmtId="0" fontId="20" fillId="0" borderId="70" xfId="4103" applyFont="1" applyBorder="1" applyAlignment="1">
      <alignment horizontal="left" wrapText="1"/>
    </xf>
    <xf numFmtId="4" fontId="28" fillId="0" borderId="70" xfId="4103" applyNumberFormat="1" applyFont="1" applyBorder="1" applyAlignment="1">
      <alignment horizontal="center" vertical="center" wrapText="1"/>
    </xf>
    <xf numFmtId="4" fontId="28" fillId="0" borderId="83" xfId="4103" applyNumberFormat="1" applyFont="1" applyBorder="1" applyAlignment="1">
      <alignment horizontal="center" vertical="center" wrapText="1"/>
    </xf>
    <xf numFmtId="0" fontId="20" fillId="0" borderId="70" xfId="4103" applyFont="1" applyBorder="1" applyAlignment="1">
      <alignment wrapText="1"/>
    </xf>
    <xf numFmtId="0" fontId="20" fillId="2" borderId="70" xfId="4103" applyFont="1" applyFill="1" applyBorder="1" applyAlignment="1">
      <alignment horizontal="left" wrapText="1"/>
    </xf>
    <xf numFmtId="0" fontId="20" fillId="2" borderId="70" xfId="4103" applyFont="1" applyFill="1" applyBorder="1" applyAlignment="1">
      <alignment horizontal="left" vertical="center" wrapText="1"/>
    </xf>
    <xf numFmtId="0" fontId="20" fillId="4" borderId="70" xfId="4103" applyFont="1" applyFill="1" applyBorder="1" applyAlignment="1">
      <alignment horizontal="center" wrapText="1"/>
    </xf>
    <xf numFmtId="4" fontId="28" fillId="0" borderId="70" xfId="4103" applyNumberFormat="1" applyFont="1" applyBorder="1" applyAlignment="1">
      <alignment horizontal="center" wrapText="1"/>
    </xf>
    <xf numFmtId="4" fontId="28" fillId="0" borderId="83" xfId="4103" applyNumberFormat="1" applyFont="1" applyBorder="1" applyAlignment="1">
      <alignment horizontal="center" wrapText="1"/>
    </xf>
    <xf numFmtId="166" fontId="28" fillId="0" borderId="70" xfId="4103" applyNumberFormat="1" applyFont="1" applyBorder="1" applyAlignment="1">
      <alignment horizontal="center" vertical="center" wrapText="1"/>
    </xf>
    <xf numFmtId="166" fontId="28" fillId="0" borderId="83" xfId="4103" applyNumberFormat="1" applyFont="1" applyBorder="1" applyAlignment="1">
      <alignment horizontal="center" vertical="center" wrapText="1"/>
    </xf>
    <xf numFmtId="0" fontId="21" fillId="2" borderId="70" xfId="4103" applyFont="1" applyFill="1" applyBorder="1" applyAlignment="1">
      <alignment horizontal="left" vertical="center" wrapText="1"/>
    </xf>
    <xf numFmtId="4" fontId="20" fillId="0" borderId="70" xfId="4103" applyNumberFormat="1" applyFont="1" applyBorder="1" applyAlignment="1">
      <alignment horizontal="center" wrapText="1"/>
    </xf>
    <xf numFmtId="4" fontId="20" fillId="0" borderId="83" xfId="4103" applyNumberFormat="1" applyFont="1" applyBorder="1" applyAlignment="1">
      <alignment horizontal="center" wrapText="1"/>
    </xf>
    <xf numFmtId="0" fontId="20" fillId="0" borderId="70" xfId="4103" applyFont="1" applyBorder="1" applyAlignment="1">
      <alignment horizontal="left" vertical="center"/>
    </xf>
    <xf numFmtId="0" fontId="20" fillId="4" borderId="83" xfId="4103" applyFont="1" applyFill="1" applyBorder="1" applyAlignment="1">
      <alignment horizontal="center" wrapText="1"/>
    </xf>
    <xf numFmtId="0" fontId="21" fillId="0" borderId="70" xfId="4103" applyFont="1" applyBorder="1" applyAlignment="1">
      <alignment horizontal="left" vertical="center" wrapText="1"/>
    </xf>
    <xf numFmtId="0" fontId="21" fillId="0" borderId="70" xfId="4103" applyFont="1" applyBorder="1" applyAlignment="1">
      <alignment vertical="center" wrapText="1"/>
    </xf>
    <xf numFmtId="0" fontId="21" fillId="0" borderId="70" xfId="4103" applyFont="1" applyBorder="1" applyAlignment="1">
      <alignment horizontal="center" vertical="center" wrapText="1"/>
    </xf>
    <xf numFmtId="0" fontId="20" fillId="0" borderId="70" xfId="4103" applyFont="1" applyBorder="1" applyAlignment="1">
      <alignment vertical="center" wrapText="1"/>
    </xf>
    <xf numFmtId="0" fontId="20" fillId="0" borderId="70" xfId="4103" applyFont="1" applyBorder="1" applyAlignment="1">
      <alignment horizontal="justify" vertical="center" wrapText="1"/>
    </xf>
    <xf numFmtId="0" fontId="28" fillId="0" borderId="70" xfId="4103" applyFont="1" applyBorder="1" applyAlignment="1">
      <alignment horizontal="center" vertical="center" wrapText="1"/>
    </xf>
    <xf numFmtId="4" fontId="20" fillId="0" borderId="70" xfId="4103" applyNumberFormat="1" applyFont="1" applyFill="1" applyBorder="1" applyAlignment="1">
      <alignment horizontal="center"/>
    </xf>
    <xf numFmtId="0" fontId="20" fillId="0" borderId="70" xfId="4103" applyFont="1" applyBorder="1" applyAlignment="1">
      <alignment horizontal="center"/>
    </xf>
    <xf numFmtId="4" fontId="20" fillId="0" borderId="70" xfId="4103" applyNumberFormat="1" applyFont="1" applyBorder="1" applyAlignment="1">
      <alignment horizontal="center" vertical="center" wrapText="1"/>
    </xf>
    <xf numFmtId="0" fontId="21" fillId="0" borderId="70" xfId="4103" applyFont="1" applyBorder="1" applyAlignment="1">
      <alignment horizontal="justify" wrapText="1"/>
    </xf>
    <xf numFmtId="0" fontId="28" fillId="0" borderId="70" xfId="4103" applyFont="1" applyBorder="1" applyAlignment="1">
      <alignment vertical="center" wrapText="1"/>
    </xf>
    <xf numFmtId="0" fontId="28" fillId="0" borderId="70" xfId="4103" applyFont="1" applyBorder="1" applyAlignment="1">
      <alignment horizontal="left" wrapText="1"/>
    </xf>
    <xf numFmtId="0" fontId="20" fillId="0" borderId="0" xfId="4103" applyFont="1" applyBorder="1"/>
    <xf numFmtId="167" fontId="20" fillId="0" borderId="70" xfId="4103" applyNumberFormat="1" applyFont="1" applyFill="1" applyBorder="1" applyAlignment="1">
      <alignment horizontal="center"/>
    </xf>
    <xf numFmtId="168" fontId="20" fillId="0" borderId="70" xfId="4103" applyNumberFormat="1" applyFont="1" applyBorder="1" applyAlignment="1">
      <alignment horizontal="center"/>
    </xf>
    <xf numFmtId="0" fontId="20" fillId="0" borderId="0" xfId="4103" applyFont="1" applyBorder="1" applyAlignment="1">
      <alignment horizontal="justify" wrapText="1"/>
    </xf>
    <xf numFmtId="0" fontId="20" fillId="0" borderId="0" xfId="4103" applyFont="1" applyBorder="1" applyAlignment="1">
      <alignment wrapText="1"/>
    </xf>
    <xf numFmtId="0" fontId="28" fillId="0" borderId="0" xfId="4103" applyFont="1" applyBorder="1" applyAlignment="1">
      <alignment horizontal="center" wrapText="1"/>
    </xf>
    <xf numFmtId="0" fontId="28" fillId="0" borderId="0" xfId="4103" applyFont="1" applyBorder="1" applyAlignment="1">
      <alignment horizontal="left" wrapText="1"/>
    </xf>
    <xf numFmtId="4" fontId="28" fillId="0" borderId="0" xfId="4103" applyNumberFormat="1" applyFont="1" applyBorder="1" applyAlignment="1">
      <alignment horizontal="right" wrapText="1"/>
    </xf>
    <xf numFmtId="0" fontId="5" fillId="0" borderId="0" xfId="1" applyFont="1" applyFill="1"/>
    <xf numFmtId="0" fontId="6" fillId="0" borderId="0" xfId="1" applyFont="1" applyFill="1" applyAlignment="1">
      <alignment horizontal="right"/>
    </xf>
    <xf numFmtId="0" fontId="25" fillId="0" borderId="0" xfId="1" applyFont="1" applyFill="1" applyAlignment="1">
      <alignment horizontal="left"/>
    </xf>
    <xf numFmtId="0" fontId="18" fillId="0" borderId="0" xfId="1" applyFont="1" applyFill="1" applyBorder="1" applyAlignment="1">
      <alignment vertical="center"/>
    </xf>
    <xf numFmtId="0" fontId="5" fillId="0" borderId="70" xfId="1" applyFont="1" applyFill="1" applyBorder="1" applyAlignment="1">
      <alignment horizontal="center" vertical="center" wrapText="1"/>
    </xf>
    <xf numFmtId="4" fontId="5" fillId="0" borderId="70" xfId="1" applyNumberFormat="1" applyFont="1" applyFill="1" applyBorder="1" applyAlignment="1">
      <alignment horizontal="center" vertical="center" wrapText="1"/>
    </xf>
    <xf numFmtId="3" fontId="5" fillId="0" borderId="70" xfId="1" applyNumberFormat="1" applyFont="1" applyFill="1" applyBorder="1" applyAlignment="1">
      <alignment horizontal="center" vertical="center" wrapText="1"/>
    </xf>
    <xf numFmtId="0" fontId="5" fillId="0" borderId="70" xfId="1" applyFont="1" applyFill="1" applyBorder="1" applyAlignment="1">
      <alignment horizontal="left" vertical="top" wrapText="1"/>
    </xf>
    <xf numFmtId="0" fontId="5" fillId="0" borderId="70" xfId="1" applyFont="1" applyFill="1" applyBorder="1" applyAlignment="1">
      <alignment vertical="center" wrapText="1"/>
    </xf>
    <xf numFmtId="4" fontId="5" fillId="0" borderId="70" xfId="1" applyNumberFormat="1" applyFont="1" applyFill="1" applyBorder="1" applyAlignment="1">
      <alignment vertical="center" wrapText="1"/>
    </xf>
    <xf numFmtId="0" fontId="5" fillId="0" borderId="70" xfId="1" applyFont="1" applyFill="1" applyBorder="1" applyAlignment="1">
      <alignment horizontal="left" vertical="center" wrapText="1"/>
    </xf>
    <xf numFmtId="0" fontId="5" fillId="0" borderId="70" xfId="1" applyFont="1" applyFill="1" applyBorder="1"/>
    <xf numFmtId="0" fontId="5" fillId="0" borderId="70" xfId="1" applyFont="1" applyFill="1" applyBorder="1" applyAlignment="1">
      <alignment wrapText="1"/>
    </xf>
    <xf numFmtId="4" fontId="5" fillId="0" borderId="70" xfId="1" applyNumberFormat="1" applyFont="1" applyFill="1" applyBorder="1" applyAlignment="1">
      <alignment wrapText="1"/>
    </xf>
    <xf numFmtId="0" fontId="6" fillId="0" borderId="70" xfId="1" applyFont="1" applyFill="1" applyBorder="1"/>
    <xf numFmtId="4" fontId="6" fillId="0" borderId="70" xfId="1" applyNumberFormat="1" applyFont="1" applyFill="1" applyBorder="1"/>
    <xf numFmtId="0" fontId="5" fillId="0" borderId="70" xfId="1" applyFont="1" applyFill="1" applyBorder="1" applyAlignment="1">
      <alignment horizontal="right" wrapText="1"/>
    </xf>
    <xf numFmtId="2" fontId="5" fillId="0" borderId="70" xfId="4927" applyNumberFormat="1" applyFont="1" applyFill="1" applyBorder="1" applyAlignment="1">
      <alignment horizontal="center" vertical="center" wrapText="1"/>
    </xf>
    <xf numFmtId="4" fontId="5" fillId="0" borderId="70" xfId="4927" applyNumberFormat="1" applyFont="1" applyFill="1" applyBorder="1" applyAlignment="1">
      <alignment horizontal="center" vertical="center" wrapText="1"/>
    </xf>
    <xf numFmtId="0" fontId="5" fillId="0" borderId="70" xfId="1" applyFont="1" applyFill="1" applyBorder="1" applyAlignment="1">
      <alignment horizontal="right" vertical="center" wrapText="1"/>
    </xf>
    <xf numFmtId="2" fontId="5" fillId="0" borderId="70" xfId="1" applyNumberFormat="1" applyFont="1" applyFill="1" applyBorder="1" applyAlignment="1">
      <alignment horizontal="center" vertical="center" wrapText="1"/>
    </xf>
    <xf numFmtId="4" fontId="5" fillId="0" borderId="70" xfId="1" applyNumberFormat="1" applyFont="1" applyFill="1" applyBorder="1"/>
    <xf numFmtId="0" fontId="7" fillId="0" borderId="70" xfId="1" applyFont="1" applyFill="1" applyBorder="1" applyAlignment="1">
      <alignment horizontal="center" vertical="center" wrapText="1"/>
    </xf>
    <xf numFmtId="164" fontId="5" fillId="0" borderId="70" xfId="5402" applyFont="1" applyFill="1" applyBorder="1" applyAlignment="1">
      <alignment vertical="center" wrapText="1"/>
    </xf>
    <xf numFmtId="4" fontId="5" fillId="0" borderId="70" xfId="5402" applyNumberFormat="1" applyFont="1" applyFill="1" applyBorder="1" applyAlignment="1">
      <alignment vertical="center" wrapText="1"/>
    </xf>
    <xf numFmtId="0" fontId="7" fillId="0" borderId="70" xfId="1" applyFont="1" applyFill="1" applyBorder="1" applyAlignment="1">
      <alignment horizontal="right" vertical="center" wrapText="1"/>
    </xf>
    <xf numFmtId="4" fontId="5" fillId="0" borderId="70" xfId="5402" applyNumberFormat="1" applyFont="1" applyFill="1" applyBorder="1" applyAlignment="1">
      <alignment horizontal="center" vertical="center" wrapText="1"/>
    </xf>
    <xf numFmtId="0" fontId="7" fillId="0" borderId="70" xfId="1" applyFont="1" applyFill="1" applyBorder="1" applyAlignment="1">
      <alignment horizontal="right" wrapText="1"/>
    </xf>
    <xf numFmtId="0" fontId="5" fillId="0" borderId="70" xfId="1" applyFont="1" applyFill="1" applyBorder="1" applyAlignment="1">
      <alignment horizontal="center" vertical="center"/>
    </xf>
    <xf numFmtId="2" fontId="5" fillId="0" borderId="70" xfId="1" applyNumberFormat="1" applyFont="1" applyFill="1" applyBorder="1" applyAlignment="1">
      <alignment vertical="center" wrapText="1"/>
    </xf>
    <xf numFmtId="164" fontId="5" fillId="0" borderId="70" xfId="5402" applyFont="1" applyFill="1" applyBorder="1" applyAlignment="1">
      <alignment wrapText="1"/>
    </xf>
    <xf numFmtId="4" fontId="5" fillId="0" borderId="70" xfId="1" applyNumberFormat="1" applyFont="1" applyFill="1" applyBorder="1" applyAlignment="1">
      <alignment horizontal="center"/>
    </xf>
    <xf numFmtId="0" fontId="41" fillId="0" borderId="70" xfId="4204" applyFont="1" applyFill="1" applyBorder="1" applyAlignment="1">
      <alignment horizontal="left" wrapText="1"/>
    </xf>
    <xf numFmtId="0" fontId="41" fillId="0" borderId="70" xfId="4204" applyFont="1" applyFill="1" applyBorder="1" applyAlignment="1">
      <alignment horizontal="center" vertical="center" wrapText="1"/>
    </xf>
    <xf numFmtId="0" fontId="23" fillId="0" borderId="70" xfId="4204" applyFont="1" applyFill="1" applyBorder="1" applyAlignment="1">
      <alignment horizontal="center" vertical="center" wrapText="1"/>
    </xf>
    <xf numFmtId="0" fontId="23" fillId="0" borderId="70" xfId="4204" applyFont="1" applyFill="1" applyBorder="1" applyAlignment="1">
      <alignment horizontal="left" wrapText="1"/>
    </xf>
    <xf numFmtId="4" fontId="23" fillId="0" borderId="70" xfId="4204" applyNumberFormat="1" applyFont="1" applyFill="1" applyBorder="1" applyAlignment="1">
      <alignment horizontal="center" vertical="center" wrapText="1"/>
    </xf>
    <xf numFmtId="4" fontId="41" fillId="0" borderId="70" xfId="4204" applyNumberFormat="1" applyFont="1" applyFill="1" applyBorder="1" applyAlignment="1">
      <alignment horizontal="center" vertical="center" wrapText="1"/>
    </xf>
    <xf numFmtId="0" fontId="23" fillId="0" borderId="70" xfId="4204" applyFont="1" applyFill="1" applyBorder="1" applyAlignment="1">
      <alignment vertical="center" wrapText="1"/>
    </xf>
    <xf numFmtId="0" fontId="41" fillId="0" borderId="70" xfId="4204" applyFont="1" applyFill="1" applyBorder="1" applyAlignment="1">
      <alignment horizontal="left" vertical="center" wrapText="1"/>
    </xf>
    <xf numFmtId="0" fontId="23" fillId="0" borderId="70" xfId="4204" applyFont="1" applyFill="1" applyBorder="1" applyAlignment="1">
      <alignment horizontal="center"/>
    </xf>
    <xf numFmtId="0" fontId="23" fillId="0" borderId="70" xfId="4204" applyFont="1" applyFill="1" applyBorder="1"/>
    <xf numFmtId="0" fontId="23" fillId="0" borderId="70" xfId="4204" applyFont="1" applyFill="1" applyBorder="1" applyAlignment="1">
      <alignment horizontal="left" vertical="center" wrapText="1"/>
    </xf>
    <xf numFmtId="17" fontId="23" fillId="0" borderId="70" xfId="4204" applyNumberFormat="1" applyFont="1" applyFill="1" applyBorder="1" applyAlignment="1">
      <alignment vertical="center" wrapText="1"/>
    </xf>
    <xf numFmtId="17" fontId="23" fillId="0" borderId="70" xfId="4204" applyNumberFormat="1" applyFont="1" applyFill="1" applyBorder="1" applyAlignment="1">
      <alignment horizontal="center" vertical="center" wrapText="1"/>
    </xf>
    <xf numFmtId="1" fontId="23" fillId="0" borderId="70" xfId="4204" applyNumberFormat="1" applyFont="1" applyFill="1" applyBorder="1" applyAlignment="1">
      <alignment horizontal="center" vertical="center" wrapText="1"/>
    </xf>
    <xf numFmtId="0" fontId="23" fillId="0" borderId="82" xfId="24" applyFont="1" applyFill="1" applyBorder="1" applyAlignment="1">
      <alignment horizontal="left" vertical="center" wrapText="1" shrinkToFit="1"/>
    </xf>
    <xf numFmtId="0" fontId="23" fillId="0" borderId="82" xfId="24" applyFont="1" applyFill="1" applyBorder="1" applyAlignment="1">
      <alignment horizontal="right" vertical="center" wrapText="1" indent="2" shrinkToFit="1"/>
    </xf>
    <xf numFmtId="4" fontId="23" fillId="0" borderId="82" xfId="24" applyNumberFormat="1" applyFont="1" applyFill="1" applyBorder="1" applyAlignment="1">
      <alignment horizontal="right" vertical="center" wrapText="1" indent="2" shrinkToFit="1"/>
    </xf>
    <xf numFmtId="4" fontId="6" fillId="0" borderId="0" xfId="1" applyNumberFormat="1" applyFont="1" applyFill="1"/>
    <xf numFmtId="0" fontId="17" fillId="0" borderId="84" xfId="24" applyFont="1" applyFill="1" applyBorder="1" applyAlignment="1">
      <alignment horizontal="center"/>
    </xf>
    <xf numFmtId="0" fontId="17" fillId="0" borderId="70" xfId="24" applyFont="1" applyFill="1" applyBorder="1" applyAlignment="1">
      <alignment horizontal="center"/>
    </xf>
    <xf numFmtId="4" fontId="16" fillId="0" borderId="83" xfId="1" applyNumberFormat="1" applyFont="1" applyFill="1" applyBorder="1" applyAlignment="1">
      <alignment horizontal="left" vertical="center" wrapText="1"/>
    </xf>
    <xf numFmtId="4" fontId="16" fillId="0" borderId="70" xfId="24" applyNumberFormat="1" applyFont="1" applyFill="1" applyBorder="1" applyAlignment="1">
      <alignment horizontal="center" vertical="center"/>
    </xf>
    <xf numFmtId="4" fontId="16" fillId="0" borderId="70" xfId="24" applyNumberFormat="1" applyFont="1" applyFill="1" applyBorder="1" applyAlignment="1">
      <alignment horizontal="center" vertical="center" wrapText="1"/>
    </xf>
    <xf numFmtId="4" fontId="16" fillId="0" borderId="70" xfId="25" applyNumberFormat="1" applyFont="1" applyFill="1" applyBorder="1" applyAlignment="1">
      <alignment horizontal="right" vertical="center"/>
    </xf>
    <xf numFmtId="4" fontId="17" fillId="0" borderId="83" xfId="1" applyNumberFormat="1" applyFont="1" applyFill="1" applyBorder="1" applyAlignment="1">
      <alignment horizontal="left" vertical="center" wrapText="1"/>
    </xf>
    <xf numFmtId="4" fontId="17" fillId="0" borderId="70" xfId="24" applyNumberFormat="1" applyFont="1" applyFill="1" applyBorder="1" applyAlignment="1">
      <alignment horizontal="center" vertical="center"/>
    </xf>
    <xf numFmtId="4" fontId="17" fillId="0" borderId="70" xfId="25" applyNumberFormat="1" applyFont="1" applyFill="1" applyBorder="1" applyAlignment="1">
      <alignment horizontal="right" vertical="center"/>
    </xf>
    <xf numFmtId="4" fontId="8" fillId="0" borderId="83" xfId="1" applyNumberFormat="1" applyFont="1" applyFill="1" applyBorder="1" applyAlignment="1">
      <alignment horizontal="left" wrapText="1"/>
    </xf>
    <xf numFmtId="4" fontId="17" fillId="2" borderId="83" xfId="1" applyNumberFormat="1" applyFont="1" applyFill="1" applyBorder="1" applyAlignment="1">
      <alignment vertical="center" wrapText="1"/>
    </xf>
    <xf numFmtId="4" fontId="17" fillId="2" borderId="83" xfId="1" applyNumberFormat="1" applyFont="1" applyFill="1" applyBorder="1" applyAlignment="1">
      <alignment horizontal="right" vertical="center" wrapText="1"/>
    </xf>
    <xf numFmtId="4" fontId="17" fillId="2" borderId="83" xfId="1" applyNumberFormat="1" applyFont="1" applyFill="1" applyBorder="1" applyAlignment="1">
      <alignment horizontal="left" vertical="center" wrapText="1"/>
    </xf>
    <xf numFmtId="4" fontId="17" fillId="0" borderId="84" xfId="24" applyNumberFormat="1" applyFont="1" applyFill="1" applyBorder="1" applyAlignment="1">
      <alignment horizontal="left" vertical="center" wrapText="1" shrinkToFit="1"/>
    </xf>
    <xf numFmtId="4" fontId="17" fillId="0" borderId="70" xfId="24" applyNumberFormat="1" applyFont="1" applyFill="1" applyBorder="1" applyAlignment="1">
      <alignment horizontal="center"/>
    </xf>
    <xf numFmtId="4" fontId="16" fillId="0" borderId="84" xfId="24" applyNumberFormat="1" applyFont="1" applyFill="1" applyBorder="1" applyAlignment="1">
      <alignment horizontal="left" vertical="center" wrapText="1" shrinkToFit="1"/>
    </xf>
    <xf numFmtId="0" fontId="6" fillId="0" borderId="0" xfId="5403" applyFont="1" applyFill="1"/>
    <xf numFmtId="0" fontId="25" fillId="0" borderId="0" xfId="5403" applyFont="1" applyFill="1" applyAlignment="1">
      <alignment horizontal="left"/>
    </xf>
    <xf numFmtId="0" fontId="16" fillId="0" borderId="0" xfId="5403" applyFont="1" applyFill="1" applyAlignment="1">
      <alignment wrapText="1"/>
    </xf>
    <xf numFmtId="0" fontId="6" fillId="0" borderId="0" xfId="5403" applyFont="1" applyFill="1" applyAlignment="1">
      <alignment horizontal="right"/>
    </xf>
    <xf numFmtId="0" fontId="17" fillId="0" borderId="0" xfId="5403" applyFont="1" applyFill="1" applyBorder="1" applyAlignment="1">
      <alignment horizontal="left" vertical="center"/>
    </xf>
    <xf numFmtId="0" fontId="17" fillId="0" borderId="0" xfId="5403" applyFont="1" applyFill="1" applyBorder="1" applyAlignment="1">
      <alignment horizontal="center" vertical="center"/>
    </xf>
    <xf numFmtId="0" fontId="6" fillId="0" borderId="70" xfId="5403" applyFont="1" applyFill="1" applyBorder="1" applyAlignment="1">
      <alignment horizontal="center" vertical="center" wrapText="1"/>
    </xf>
    <xf numFmtId="0" fontId="6" fillId="0" borderId="12" xfId="5403" applyFont="1" applyFill="1" applyBorder="1" applyAlignment="1">
      <alignment horizontal="center" vertical="center" wrapText="1"/>
    </xf>
    <xf numFmtId="0" fontId="6" fillId="0" borderId="13" xfId="5403" applyFont="1" applyFill="1" applyBorder="1" applyAlignment="1">
      <alignment horizontal="center" vertical="center" wrapText="1"/>
    </xf>
    <xf numFmtId="0" fontId="19" fillId="0" borderId="0" xfId="5403" applyFont="1" applyFill="1" applyAlignment="1">
      <alignment horizontal="center"/>
    </xf>
    <xf numFmtId="0" fontId="20" fillId="0" borderId="12" xfId="5403" applyFont="1" applyFill="1" applyBorder="1" applyAlignment="1">
      <alignment horizontal="center" wrapText="1"/>
    </xf>
    <xf numFmtId="0" fontId="20" fillId="0" borderId="70" xfId="5403" applyFont="1" applyFill="1" applyBorder="1" applyAlignment="1">
      <alignment horizontal="center" wrapText="1"/>
    </xf>
    <xf numFmtId="4" fontId="20" fillId="0" borderId="70" xfId="5403" applyNumberFormat="1" applyFont="1" applyFill="1" applyBorder="1" applyAlignment="1">
      <alignment horizontal="center" wrapText="1"/>
    </xf>
    <xf numFmtId="4" fontId="20" fillId="0" borderId="13" xfId="5403" applyNumberFormat="1" applyFont="1" applyFill="1" applyBorder="1" applyAlignment="1">
      <alignment horizontal="center" wrapText="1"/>
    </xf>
    <xf numFmtId="0" fontId="6" fillId="0" borderId="70" xfId="5403" applyFont="1" applyFill="1" applyBorder="1" applyAlignment="1">
      <alignment horizontal="left" vertical="top" wrapText="1"/>
    </xf>
    <xf numFmtId="0" fontId="6" fillId="0" borderId="70" xfId="5403" applyFont="1" applyFill="1" applyBorder="1" applyAlignment="1">
      <alignment vertical="center" wrapText="1"/>
    </xf>
    <xf numFmtId="4" fontId="6" fillId="0" borderId="70" xfId="5403" applyNumberFormat="1" applyFont="1" applyFill="1" applyBorder="1" applyAlignment="1">
      <alignment horizontal="center" vertical="center" wrapText="1"/>
    </xf>
    <xf numFmtId="4" fontId="6" fillId="0" borderId="13" xfId="5403" applyNumberFormat="1" applyFont="1" applyFill="1" applyBorder="1" applyAlignment="1">
      <alignment horizontal="center" vertical="center" wrapText="1"/>
    </xf>
    <xf numFmtId="0" fontId="15" fillId="0" borderId="70" xfId="5403" applyFont="1" applyFill="1" applyBorder="1" applyAlignment="1">
      <alignment horizontal="left" vertical="center" wrapText="1"/>
    </xf>
    <xf numFmtId="0" fontId="15" fillId="0" borderId="70" xfId="5403" applyFont="1" applyFill="1" applyBorder="1" applyAlignment="1">
      <alignment vertical="center" wrapText="1"/>
    </xf>
    <xf numFmtId="0" fontId="15" fillId="0" borderId="70" xfId="5403" applyFont="1" applyFill="1" applyBorder="1" applyAlignment="1">
      <alignment horizontal="center" vertical="center" wrapText="1"/>
    </xf>
    <xf numFmtId="4" fontId="15" fillId="0" borderId="70" xfId="1" applyNumberFormat="1" applyFont="1" applyFill="1" applyBorder="1" applyAlignment="1">
      <alignment horizontal="center" vertical="center" wrapText="1"/>
    </xf>
    <xf numFmtId="0" fontId="9" fillId="0" borderId="70" xfId="5403" applyFont="1" applyFill="1" applyBorder="1" applyAlignment="1">
      <alignment horizontal="left" wrapText="1"/>
    </xf>
    <xf numFmtId="0" fontId="20" fillId="0" borderId="70" xfId="5403" applyFont="1" applyFill="1" applyBorder="1" applyAlignment="1">
      <alignment vertical="center" wrapText="1"/>
    </xf>
    <xf numFmtId="0" fontId="6" fillId="0" borderId="70" xfId="5403" applyFont="1" applyFill="1" applyBorder="1" applyAlignment="1"/>
    <xf numFmtId="4" fontId="20" fillId="0" borderId="70" xfId="5" applyNumberFormat="1" applyFont="1" applyFill="1" applyBorder="1" applyAlignment="1">
      <alignment horizontal="center" vertical="center" wrapText="1"/>
    </xf>
    <xf numFmtId="4" fontId="20" fillId="0" borderId="82" xfId="5" applyNumberFormat="1" applyFont="1" applyFill="1" applyBorder="1" applyAlignment="1">
      <alignment horizontal="center" vertical="center" wrapText="1"/>
    </xf>
    <xf numFmtId="0" fontId="20" fillId="0" borderId="70" xfId="5403" applyFont="1" applyFill="1" applyBorder="1" applyAlignment="1">
      <alignment horizontal="center" vertical="center" wrapText="1"/>
    </xf>
    <xf numFmtId="0" fontId="20" fillId="0" borderId="3" xfId="5403" applyFont="1" applyFill="1" applyBorder="1" applyAlignment="1">
      <alignment horizontal="center" vertical="center" wrapText="1"/>
    </xf>
    <xf numFmtId="0" fontId="20" fillId="0" borderId="4" xfId="5403" applyFont="1" applyFill="1" applyBorder="1" applyAlignment="1">
      <alignment vertical="center" wrapText="1"/>
    </xf>
    <xf numFmtId="0" fontId="6" fillId="0" borderId="4" xfId="5403" applyFont="1" applyFill="1" applyBorder="1" applyAlignment="1"/>
    <xf numFmtId="0" fontId="20" fillId="0" borderId="4" xfId="5403" applyFont="1" applyFill="1" applyBorder="1" applyAlignment="1">
      <alignment horizontal="center" vertical="center" wrapText="1"/>
    </xf>
    <xf numFmtId="0" fontId="20" fillId="0" borderId="27" xfId="5403" applyFont="1" applyFill="1" applyBorder="1" applyAlignment="1">
      <alignment vertical="center" wrapText="1"/>
    </xf>
    <xf numFmtId="0" fontId="20" fillId="0" borderId="83" xfId="5403" applyFont="1" applyFill="1" applyBorder="1" applyAlignment="1">
      <alignment vertical="center" wrapText="1"/>
    </xf>
    <xf numFmtId="0" fontId="20" fillId="0" borderId="70" xfId="5403" applyFont="1" applyFill="1" applyBorder="1" applyAlignment="1">
      <alignment horizontal="left" wrapText="1"/>
    </xf>
    <xf numFmtId="49" fontId="20" fillId="0" borderId="70" xfId="5403" applyNumberFormat="1" applyFont="1" applyFill="1" applyBorder="1" applyAlignment="1">
      <alignment horizontal="center" vertical="center" wrapText="1"/>
    </xf>
    <xf numFmtId="0" fontId="20" fillId="0" borderId="70" xfId="5403" applyNumberFormat="1" applyFont="1" applyFill="1" applyBorder="1" applyAlignment="1">
      <alignment horizontal="center" vertical="center" wrapText="1"/>
    </xf>
    <xf numFmtId="4" fontId="6" fillId="0" borderId="4" xfId="5403" applyNumberFormat="1" applyFont="1" applyFill="1" applyBorder="1" applyAlignment="1">
      <alignment horizontal="center" vertical="center" wrapText="1"/>
    </xf>
    <xf numFmtId="0" fontId="6" fillId="0" borderId="70" xfId="5403" applyFont="1" applyFill="1" applyBorder="1" applyAlignment="1">
      <alignment horizontal="left" vertical="center" wrapText="1"/>
    </xf>
    <xf numFmtId="0" fontId="22" fillId="0" borderId="0" xfId="5403" applyFont="1" applyFill="1"/>
    <xf numFmtId="0" fontId="22" fillId="0" borderId="0" xfId="5403" applyFont="1" applyFill="1" applyAlignment="1">
      <alignment horizontal="left"/>
    </xf>
    <xf numFmtId="0" fontId="6" fillId="0" borderId="0" xfId="5403" applyFont="1" applyFill="1" applyAlignment="1">
      <alignment horizontal="left"/>
    </xf>
    <xf numFmtId="0" fontId="5" fillId="0" borderId="70" xfId="5403" applyFont="1" applyFill="1" applyBorder="1" applyAlignment="1">
      <alignment vertical="center" wrapText="1"/>
    </xf>
    <xf numFmtId="0" fontId="5" fillId="0" borderId="70" xfId="5403" applyFont="1" applyFill="1" applyBorder="1" applyAlignment="1">
      <alignment horizontal="left" vertical="center" wrapText="1"/>
    </xf>
    <xf numFmtId="0" fontId="6" fillId="0" borderId="28" xfId="5403" applyFont="1" applyFill="1" applyBorder="1" applyAlignment="1">
      <alignment horizontal="center" vertical="center" wrapText="1"/>
    </xf>
    <xf numFmtId="0" fontId="20" fillId="0" borderId="86" xfId="5403" applyFont="1" applyFill="1" applyBorder="1" applyAlignment="1">
      <alignment vertical="center" wrapText="1"/>
    </xf>
    <xf numFmtId="0" fontId="6" fillId="0" borderId="86" xfId="5403" applyFont="1" applyFill="1" applyBorder="1" applyAlignment="1"/>
    <xf numFmtId="4" fontId="20" fillId="0" borderId="86" xfId="5" applyNumberFormat="1" applyFont="1" applyFill="1" applyBorder="1" applyAlignment="1">
      <alignment horizontal="center" vertical="center" wrapText="1"/>
    </xf>
    <xf numFmtId="4" fontId="20" fillId="0" borderId="87" xfId="5" applyNumberFormat="1" applyFont="1" applyFill="1" applyBorder="1" applyAlignment="1">
      <alignment horizontal="center" vertical="center" wrapText="1"/>
    </xf>
    <xf numFmtId="0" fontId="20" fillId="0" borderId="86" xfId="5403" applyFont="1" applyFill="1" applyBorder="1" applyAlignment="1">
      <alignment horizontal="center" vertical="center" wrapText="1"/>
    </xf>
    <xf numFmtId="0" fontId="5" fillId="0" borderId="86" xfId="5403" applyFont="1" applyFill="1" applyBorder="1" applyAlignment="1">
      <alignment horizontal="left" vertical="center" wrapText="1"/>
    </xf>
    <xf numFmtId="4" fontId="17" fillId="0" borderId="70" xfId="1" applyNumberFormat="1" applyFont="1" applyFill="1" applyBorder="1" applyAlignment="1">
      <alignment horizontal="center" vertical="center" wrapText="1"/>
    </xf>
    <xf numFmtId="4" fontId="17" fillId="0" borderId="89" xfId="24" applyNumberFormat="1" applyFont="1" applyFill="1" applyBorder="1" applyAlignment="1">
      <alignment horizontal="center" vertical="center" wrapText="1"/>
    </xf>
    <xf numFmtId="4" fontId="17" fillId="0" borderId="90" xfId="25" applyNumberFormat="1" applyFont="1" applyFill="1" applyBorder="1" applyAlignment="1">
      <alignment horizontal="right" vertical="center"/>
    </xf>
    <xf numFmtId="4" fontId="17" fillId="0" borderId="89" xfId="24" applyNumberFormat="1" applyFont="1" applyFill="1" applyBorder="1" applyAlignment="1">
      <alignment horizontal="left" vertical="center" wrapText="1" shrinkToFit="1"/>
    </xf>
    <xf numFmtId="4" fontId="17" fillId="0" borderId="91" xfId="24" applyNumberFormat="1" applyFont="1" applyFill="1" applyBorder="1" applyAlignment="1">
      <alignment horizontal="left" vertical="center" wrapText="1" shrinkToFit="1"/>
    </xf>
    <xf numFmtId="4" fontId="17" fillId="0" borderId="86" xfId="24" applyNumberFormat="1" applyFont="1" applyFill="1" applyBorder="1" applyAlignment="1">
      <alignment horizontal="center" vertical="center"/>
    </xf>
    <xf numFmtId="4" fontId="16" fillId="0" borderId="89" xfId="24" applyNumberFormat="1" applyFont="1" applyFill="1" applyBorder="1" applyAlignment="1">
      <alignment horizontal="left" vertical="center" wrapText="1" shrinkToFit="1"/>
    </xf>
    <xf numFmtId="4" fontId="17" fillId="0" borderId="86" xfId="24" applyNumberFormat="1" applyFont="1" applyFill="1" applyBorder="1" applyAlignment="1">
      <alignment horizontal="center"/>
    </xf>
    <xf numFmtId="4" fontId="17" fillId="0" borderId="83" xfId="24" applyNumberFormat="1" applyFont="1" applyFill="1" applyBorder="1" applyAlignment="1">
      <alignment horizontal="left" vertical="center" wrapText="1" shrinkToFit="1"/>
    </xf>
    <xf numFmtId="4" fontId="17" fillId="0" borderId="91" xfId="24" applyNumberFormat="1" applyFont="1" applyFill="1" applyBorder="1" applyAlignment="1">
      <alignment horizontal="center"/>
    </xf>
    <xf numFmtId="4" fontId="17" fillId="0" borderId="92" xfId="24" applyNumberFormat="1" applyFont="1" applyFill="1" applyBorder="1" applyAlignment="1">
      <alignment horizontal="left" vertical="center" wrapText="1" shrinkToFi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8"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6" fillId="0" borderId="0" xfId="1" applyFont="1" applyFill="1" applyAlignment="1">
      <alignment horizontal="center"/>
    </xf>
    <xf numFmtId="0" fontId="6" fillId="0" borderId="0" xfId="1" applyFont="1" applyFill="1" applyAlignment="1">
      <alignment horizontal="left" vertical="center" wrapText="1"/>
    </xf>
    <xf numFmtId="0" fontId="8" fillId="0" borderId="0" xfId="0" applyFont="1" applyAlignment="1">
      <alignment horizontal="center"/>
    </xf>
    <xf numFmtId="0" fontId="8" fillId="0" borderId="0" xfId="0" applyFont="1" applyAlignment="1">
      <alignment horizontal="center"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17" xfId="1" applyFont="1" applyFill="1" applyBorder="1" applyAlignment="1">
      <alignment horizontal="center" wrapText="1"/>
    </xf>
    <xf numFmtId="0" fontId="20" fillId="0" borderId="4" xfId="1" applyFont="1" applyFill="1" applyBorder="1" applyAlignment="1">
      <alignment horizontal="center" wrapText="1"/>
    </xf>
    <xf numFmtId="0" fontId="20" fillId="0" borderId="18" xfId="1" applyFont="1" applyFill="1" applyBorder="1" applyAlignment="1">
      <alignment horizontal="center" wrapText="1"/>
    </xf>
    <xf numFmtId="0" fontId="20" fillId="0" borderId="19" xfId="1" applyFont="1" applyFill="1" applyBorder="1" applyAlignment="1">
      <alignment horizontal="center" vertical="center" wrapText="1"/>
    </xf>
    <xf numFmtId="0" fontId="20" fillId="0" borderId="20"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6" fillId="0" borderId="2" xfId="1" applyFont="1" applyFill="1" applyBorder="1" applyAlignment="1">
      <alignment horizontal="center" vertical="top" wrapText="1"/>
    </xf>
    <xf numFmtId="0" fontId="6" fillId="0" borderId="3" xfId="1" applyFont="1" applyFill="1" applyBorder="1" applyAlignment="1">
      <alignment horizontal="center" vertical="top" wrapText="1"/>
    </xf>
    <xf numFmtId="0" fontId="6" fillId="0" borderId="4" xfId="1" applyFont="1" applyFill="1" applyBorder="1" applyAlignment="1">
      <alignment horizontal="center" vertical="top" wrapText="1"/>
    </xf>
    <xf numFmtId="0" fontId="6" fillId="0" borderId="21" xfId="1" applyFont="1" applyFill="1" applyBorder="1" applyAlignment="1">
      <alignment horizontal="center" vertical="top" wrapText="1"/>
    </xf>
    <xf numFmtId="0" fontId="6" fillId="0" borderId="22" xfId="1" applyFont="1" applyFill="1" applyBorder="1" applyAlignment="1">
      <alignment horizontal="center" vertical="top" wrapText="1"/>
    </xf>
    <xf numFmtId="0" fontId="6" fillId="0" borderId="23" xfId="1" applyFont="1" applyFill="1" applyBorder="1" applyAlignment="1">
      <alignment horizontal="center" vertical="top"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18" fillId="0" borderId="0" xfId="1" applyFont="1" applyFill="1" applyBorder="1" applyAlignment="1">
      <alignment horizontal="center" vertical="center"/>
    </xf>
    <xf numFmtId="0" fontId="15" fillId="0" borderId="0" xfId="1" applyFont="1" applyFill="1" applyBorder="1" applyAlignment="1">
      <alignment horizontal="center" vertical="center"/>
    </xf>
    <xf numFmtId="0" fontId="6" fillId="0" borderId="9" xfId="1" applyFont="1" applyFill="1" applyBorder="1" applyAlignment="1">
      <alignment horizontal="center" wrapText="1"/>
    </xf>
    <xf numFmtId="0" fontId="6" fillId="0" borderId="12" xfId="1" applyFont="1" applyFill="1" applyBorder="1" applyAlignment="1">
      <alignment horizontal="center" wrapText="1"/>
    </xf>
    <xf numFmtId="0" fontId="6" fillId="0" borderId="10"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2"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16" fillId="0" borderId="0" xfId="0" applyFont="1" applyFill="1" applyAlignment="1">
      <alignment horizontal="center"/>
    </xf>
    <xf numFmtId="0" fontId="16" fillId="0" borderId="0" xfId="0" applyFont="1" applyFill="1" applyAlignment="1">
      <alignment horizontal="center" vertical="center" wrapText="1"/>
    </xf>
    <xf numFmtId="0" fontId="5" fillId="0" borderId="26" xfId="1" applyFont="1" applyFill="1" applyBorder="1" applyAlignment="1">
      <alignment horizontal="center" vertical="center" wrapText="1"/>
    </xf>
    <xf numFmtId="0" fontId="5" fillId="0" borderId="27" xfId="1" applyFont="1" applyFill="1" applyBorder="1" applyAlignment="1">
      <alignment horizontal="center" vertical="center" wrapText="1"/>
    </xf>
    <xf numFmtId="0" fontId="20" fillId="0" borderId="82" xfId="5403" applyFont="1" applyFill="1" applyBorder="1" applyAlignment="1">
      <alignment horizontal="left" wrapText="1"/>
    </xf>
    <xf numFmtId="0" fontId="20" fillId="0" borderId="84" xfId="5403" applyFont="1" applyFill="1" applyBorder="1" applyAlignment="1">
      <alignment horizontal="left" wrapText="1"/>
    </xf>
    <xf numFmtId="0" fontId="20" fillId="0" borderId="86" xfId="5403" applyFont="1" applyFill="1" applyBorder="1" applyAlignment="1">
      <alignment horizontal="center" vertical="center" wrapText="1"/>
    </xf>
    <xf numFmtId="0" fontId="20" fillId="0" borderId="4" xfId="5403" applyFont="1" applyFill="1" applyBorder="1" applyAlignment="1">
      <alignment horizontal="center" vertical="center" wrapText="1"/>
    </xf>
    <xf numFmtId="0" fontId="20" fillId="0" borderId="3" xfId="5403" applyFont="1" applyFill="1" applyBorder="1" applyAlignment="1">
      <alignment horizontal="center" vertical="center" wrapText="1"/>
    </xf>
    <xf numFmtId="49" fontId="20" fillId="0" borderId="86" xfId="5403" applyNumberFormat="1" applyFont="1" applyFill="1" applyBorder="1" applyAlignment="1">
      <alignment horizontal="center" vertical="center" wrapText="1"/>
    </xf>
    <xf numFmtId="49" fontId="20" fillId="0" borderId="4" xfId="5403" applyNumberFormat="1" applyFont="1" applyFill="1" applyBorder="1" applyAlignment="1">
      <alignment horizontal="center" vertical="center" wrapText="1"/>
    </xf>
    <xf numFmtId="0" fontId="20" fillId="0" borderId="70" xfId="5403" applyFont="1" applyFill="1" applyBorder="1" applyAlignment="1">
      <alignment horizontal="center" vertical="center" wrapText="1"/>
    </xf>
    <xf numFmtId="0" fontId="20" fillId="0" borderId="86" xfId="5403" applyFont="1" applyFill="1" applyBorder="1" applyAlignment="1">
      <alignment horizontal="left" vertical="center" wrapText="1"/>
    </xf>
    <xf numFmtId="0" fontId="20" fillId="0" borderId="3" xfId="5403" applyFont="1" applyFill="1" applyBorder="1" applyAlignment="1">
      <alignment horizontal="left" vertical="center" wrapText="1"/>
    </xf>
    <xf numFmtId="0" fontId="20" fillId="0" borderId="86" xfId="5403" applyFont="1" applyFill="1" applyBorder="1" applyAlignment="1">
      <alignment horizontal="center" wrapText="1"/>
    </xf>
    <xf numFmtId="0" fontId="20" fillId="0" borderId="3" xfId="5403" applyFont="1" applyFill="1" applyBorder="1" applyAlignment="1">
      <alignment horizontal="center" wrapText="1"/>
    </xf>
    <xf numFmtId="0" fontId="20" fillId="0" borderId="4" xfId="5403" applyFont="1" applyFill="1" applyBorder="1" applyAlignment="1">
      <alignment horizontal="center" wrapText="1"/>
    </xf>
    <xf numFmtId="0" fontId="6" fillId="0" borderId="82" xfId="5403" applyFont="1" applyFill="1" applyBorder="1" applyAlignment="1">
      <alignment horizontal="left" vertical="center" wrapText="1"/>
    </xf>
    <xf numFmtId="0" fontId="6" fillId="0" borderId="84" xfId="5403" applyFont="1" applyFill="1" applyBorder="1" applyAlignment="1">
      <alignment horizontal="left" vertical="center" wrapText="1"/>
    </xf>
    <xf numFmtId="0" fontId="6" fillId="0" borderId="83" xfId="5403" applyFont="1" applyFill="1" applyBorder="1" applyAlignment="1">
      <alignment horizontal="left" vertical="center" wrapText="1"/>
    </xf>
    <xf numFmtId="0" fontId="20" fillId="0" borderId="87" xfId="5403" applyFont="1" applyFill="1" applyBorder="1" applyAlignment="1">
      <alignment horizontal="center" vertical="center" wrapText="1"/>
    </xf>
    <xf numFmtId="0" fontId="20" fillId="0" borderId="8" xfId="5403" applyFont="1" applyFill="1" applyBorder="1" applyAlignment="1">
      <alignment horizontal="center" vertical="center" wrapText="1"/>
    </xf>
    <xf numFmtId="0" fontId="20" fillId="0" borderId="26" xfId="5403" applyFont="1" applyFill="1" applyBorder="1" applyAlignment="1">
      <alignment horizontal="center" vertical="center" wrapText="1"/>
    </xf>
    <xf numFmtId="0" fontId="6" fillId="0" borderId="86" xfId="5403" applyFont="1" applyFill="1" applyBorder="1" applyAlignment="1">
      <alignment horizontal="center" vertical="center" wrapText="1"/>
    </xf>
    <xf numFmtId="0" fontId="6" fillId="0" borderId="3" xfId="5403" applyFont="1" applyFill="1" applyBorder="1" applyAlignment="1">
      <alignment horizontal="center" vertical="center" wrapText="1"/>
    </xf>
    <xf numFmtId="0" fontId="6" fillId="0" borderId="4" xfId="5403" applyFont="1" applyFill="1" applyBorder="1" applyAlignment="1">
      <alignment horizontal="center" vertical="center" wrapText="1"/>
    </xf>
    <xf numFmtId="0" fontId="20" fillId="0" borderId="83" xfId="5403" applyFont="1" applyFill="1" applyBorder="1" applyAlignment="1">
      <alignment horizontal="left" wrapText="1"/>
    </xf>
    <xf numFmtId="0" fontId="6" fillId="0" borderId="3" xfId="5403" applyFont="1" applyFill="1" applyBorder="1" applyAlignment="1">
      <alignment horizontal="center" vertical="center"/>
    </xf>
    <xf numFmtId="0" fontId="6" fillId="0" borderId="4" xfId="5403" applyFont="1" applyFill="1" applyBorder="1" applyAlignment="1">
      <alignment horizontal="center" vertical="center"/>
    </xf>
    <xf numFmtId="0" fontId="20" fillId="0" borderId="12" xfId="5403" applyFont="1" applyFill="1" applyBorder="1" applyAlignment="1">
      <alignment horizontal="center" wrapText="1"/>
    </xf>
    <xf numFmtId="0" fontId="20" fillId="0" borderId="70" xfId="5403" applyFont="1" applyFill="1" applyBorder="1" applyAlignment="1">
      <alignment horizontal="center" wrapText="1"/>
    </xf>
    <xf numFmtId="0" fontId="20" fillId="0" borderId="82" xfId="5403" applyFont="1" applyFill="1" applyBorder="1" applyAlignment="1">
      <alignment horizontal="center" wrapText="1"/>
    </xf>
    <xf numFmtId="0" fontId="15" fillId="0" borderId="82" xfId="5403" applyFont="1" applyFill="1" applyBorder="1" applyAlignment="1">
      <alignment horizontal="center" vertical="center" wrapText="1"/>
    </xf>
    <xf numFmtId="0" fontId="15" fillId="0" borderId="84" xfId="5403" applyFont="1" applyFill="1" applyBorder="1" applyAlignment="1">
      <alignment horizontal="center" vertical="center" wrapText="1"/>
    </xf>
    <xf numFmtId="0" fontId="15" fillId="0" borderId="83" xfId="5403" applyFont="1" applyFill="1" applyBorder="1" applyAlignment="1">
      <alignment horizontal="center" vertical="center" wrapText="1"/>
    </xf>
    <xf numFmtId="0" fontId="20" fillId="0" borderId="85" xfId="5403" applyFont="1" applyFill="1" applyBorder="1" applyAlignment="1">
      <alignment horizontal="left" wrapText="1"/>
    </xf>
    <xf numFmtId="0" fontId="6" fillId="0" borderId="70" xfId="5403" applyFont="1" applyFill="1" applyBorder="1" applyAlignment="1">
      <alignment horizontal="center" vertical="center"/>
    </xf>
    <xf numFmtId="0" fontId="21" fillId="0" borderId="70" xfId="5403" applyFont="1" applyFill="1" applyBorder="1" applyAlignment="1">
      <alignment horizontal="center" wrapText="1"/>
    </xf>
    <xf numFmtId="0" fontId="21" fillId="0" borderId="82" xfId="5403" applyFont="1" applyFill="1" applyBorder="1" applyAlignment="1">
      <alignment horizontal="center" wrapText="1"/>
    </xf>
    <xf numFmtId="0" fontId="6" fillId="0" borderId="86" xfId="5403" applyFont="1" applyFill="1" applyBorder="1" applyAlignment="1">
      <alignment horizontal="center" vertical="center"/>
    </xf>
    <xf numFmtId="0" fontId="16" fillId="0" borderId="0" xfId="5403" applyFont="1" applyFill="1" applyAlignment="1">
      <alignment horizontal="center"/>
    </xf>
    <xf numFmtId="0" fontId="25" fillId="0" borderId="0" xfId="5403" applyFont="1" applyFill="1" applyAlignment="1">
      <alignment horizontal="left"/>
    </xf>
    <xf numFmtId="0" fontId="18" fillId="0" borderId="0" xfId="5403" applyFont="1" applyFill="1" applyBorder="1" applyAlignment="1">
      <alignment horizontal="center" vertical="center"/>
    </xf>
    <xf numFmtId="0" fontId="15" fillId="0" borderId="0" xfId="5403" applyFont="1" applyFill="1" applyBorder="1" applyAlignment="1">
      <alignment horizontal="center" vertical="center"/>
    </xf>
    <xf numFmtId="0" fontId="6" fillId="0" borderId="9" xfId="5403" applyFont="1" applyFill="1" applyBorder="1" applyAlignment="1">
      <alignment horizontal="center" wrapText="1"/>
    </xf>
    <xf numFmtId="0" fontId="6" fillId="0" borderId="12" xfId="5403" applyFont="1" applyFill="1" applyBorder="1" applyAlignment="1">
      <alignment horizontal="center" wrapText="1"/>
    </xf>
    <xf numFmtId="0" fontId="6" fillId="0" borderId="10" xfId="5403" applyFont="1" applyFill="1" applyBorder="1" applyAlignment="1">
      <alignment horizontal="center" vertical="center" wrapText="1"/>
    </xf>
    <xf numFmtId="0" fontId="6" fillId="0" borderId="70" xfId="5403" applyFont="1" applyFill="1" applyBorder="1" applyAlignment="1">
      <alignment horizontal="center" vertical="center" wrapText="1"/>
    </xf>
    <xf numFmtId="0" fontId="6" fillId="0" borderId="11" xfId="5403" applyFont="1" applyFill="1" applyBorder="1" applyAlignment="1">
      <alignment horizontal="center" vertical="center" wrapText="1"/>
    </xf>
    <xf numFmtId="0" fontId="6" fillId="0" borderId="13" xfId="5403" applyFont="1" applyFill="1" applyBorder="1" applyAlignment="1">
      <alignment horizontal="center" vertical="center" wrapText="1"/>
    </xf>
    <xf numFmtId="0" fontId="20" fillId="0" borderId="1" xfId="11" applyFont="1" applyFill="1" applyBorder="1" applyAlignment="1">
      <alignment horizontal="center" vertical="center" wrapText="1"/>
    </xf>
    <xf numFmtId="0" fontId="21" fillId="0" borderId="1" xfId="11" applyFont="1" applyBorder="1" applyAlignment="1">
      <alignment horizontal="center" vertical="center" wrapText="1"/>
    </xf>
    <xf numFmtId="0" fontId="20" fillId="0" borderId="1" xfId="11" applyFont="1" applyBorder="1" applyAlignment="1">
      <alignment horizontal="center" vertical="center" wrapText="1"/>
    </xf>
    <xf numFmtId="0" fontId="28" fillId="0" borderId="1" xfId="11" applyFont="1" applyBorder="1" applyAlignment="1">
      <alignment horizontal="center" vertical="center" wrapText="1"/>
    </xf>
    <xf numFmtId="0" fontId="20" fillId="0" borderId="0" xfId="11" applyFont="1" applyAlignment="1">
      <alignment horizontal="left"/>
    </xf>
    <xf numFmtId="0" fontId="20" fillId="0" borderId="1" xfId="11" applyFont="1" applyBorder="1" applyAlignment="1">
      <alignment horizontal="center" wrapText="1"/>
    </xf>
    <xf numFmtId="0" fontId="28" fillId="0" borderId="1" xfId="11" applyFont="1" applyBorder="1" applyAlignment="1">
      <alignment horizontal="center" wrapText="1"/>
    </xf>
    <xf numFmtId="0" fontId="20" fillId="0" borderId="2" xfId="11" applyFont="1" applyBorder="1" applyAlignment="1">
      <alignment horizontal="center" vertical="center" wrapText="1"/>
    </xf>
    <xf numFmtId="0" fontId="20" fillId="0" borderId="3" xfId="11" applyFont="1" applyBorder="1" applyAlignment="1">
      <alignment horizontal="center" vertical="center" wrapText="1"/>
    </xf>
    <xf numFmtId="0" fontId="20" fillId="0" borderId="4" xfId="11" applyFont="1" applyBorder="1" applyAlignment="1">
      <alignment horizontal="center" vertical="center" wrapText="1"/>
    </xf>
    <xf numFmtId="0" fontId="28" fillId="0" borderId="2" xfId="11" applyFont="1" applyBorder="1" applyAlignment="1">
      <alignment horizontal="center" vertical="center" wrapText="1"/>
    </xf>
    <xf numFmtId="0" fontId="28" fillId="0" borderId="3" xfId="11" applyFont="1" applyBorder="1" applyAlignment="1">
      <alignment horizontal="center" vertical="center" wrapText="1"/>
    </xf>
    <xf numFmtId="0" fontId="28" fillId="0" borderId="4" xfId="11" applyFont="1" applyBorder="1" applyAlignment="1">
      <alignment horizontal="center" vertical="center" wrapText="1"/>
    </xf>
    <xf numFmtId="0" fontId="20" fillId="0" borderId="2" xfId="11" applyFont="1" applyBorder="1" applyAlignment="1">
      <alignment horizontal="center" wrapText="1"/>
    </xf>
    <xf numFmtId="0" fontId="20" fillId="0" borderId="3" xfId="11" applyFont="1" applyBorder="1" applyAlignment="1">
      <alignment horizontal="center" wrapText="1"/>
    </xf>
    <xf numFmtId="0" fontId="20" fillId="0" borderId="4" xfId="11" applyFont="1" applyBorder="1" applyAlignment="1">
      <alignment horizontal="center" wrapText="1"/>
    </xf>
    <xf numFmtId="0" fontId="21" fillId="0" borderId="0" xfId="11" applyFont="1" applyAlignment="1">
      <alignment horizontal="center"/>
    </xf>
    <xf numFmtId="0" fontId="21" fillId="0" borderId="0" xfId="11" applyFont="1" applyAlignment="1">
      <alignment horizontal="left"/>
    </xf>
    <xf numFmtId="4" fontId="17" fillId="0" borderId="86" xfId="26" applyNumberFormat="1" applyFont="1" applyFill="1" applyBorder="1" applyAlignment="1">
      <alignment horizontal="center"/>
    </xf>
    <xf numFmtId="4" fontId="6" fillId="0" borderId="0" xfId="1" applyNumberFormat="1" applyFont="1" applyFill="1" applyAlignment="1">
      <alignment horizontal="center" wrapText="1"/>
    </xf>
    <xf numFmtId="4" fontId="17" fillId="0" borderId="84" xfId="24" applyNumberFormat="1" applyFont="1" applyFill="1" applyBorder="1" applyAlignment="1">
      <alignment horizontal="center" vertical="center" wrapText="1" shrinkToFit="1"/>
    </xf>
    <xf numFmtId="4" fontId="17" fillId="0" borderId="83" xfId="24" applyNumberFormat="1" applyFont="1" applyFill="1" applyBorder="1" applyAlignment="1">
      <alignment horizontal="center" vertical="center" wrapText="1" shrinkToFit="1"/>
    </xf>
    <xf numFmtId="4" fontId="17" fillId="0" borderId="86" xfId="24" applyNumberFormat="1" applyFont="1" applyFill="1" applyBorder="1" applyAlignment="1">
      <alignment horizontal="center" vertical="center" wrapText="1"/>
    </xf>
    <xf numFmtId="4" fontId="17" fillId="0" borderId="3" xfId="24" applyNumberFormat="1" applyFont="1" applyFill="1" applyBorder="1" applyAlignment="1">
      <alignment horizontal="center" vertical="center" wrapText="1"/>
    </xf>
    <xf numFmtId="4" fontId="17" fillId="0" borderId="4" xfId="24" applyNumberFormat="1" applyFont="1" applyFill="1" applyBorder="1" applyAlignment="1">
      <alignment horizontal="center" vertical="center" wrapText="1"/>
    </xf>
    <xf numFmtId="4" fontId="17" fillId="0" borderId="91" xfId="24" applyNumberFormat="1" applyFont="1" applyFill="1" applyBorder="1" applyAlignment="1">
      <alignment horizontal="center" vertical="center" wrapText="1"/>
    </xf>
    <xf numFmtId="4" fontId="17" fillId="0" borderId="0" xfId="24" applyNumberFormat="1" applyFont="1" applyFill="1" applyBorder="1" applyAlignment="1">
      <alignment horizontal="center" vertical="center" wrapText="1"/>
    </xf>
    <xf numFmtId="4" fontId="17" fillId="0" borderId="89" xfId="24" applyNumberFormat="1" applyFont="1" applyFill="1" applyBorder="1" applyAlignment="1">
      <alignment horizontal="center" vertical="center" wrapText="1"/>
    </xf>
    <xf numFmtId="4" fontId="17" fillId="0" borderId="84" xfId="24" applyNumberFormat="1" applyFont="1" applyFill="1" applyBorder="1" applyAlignment="1">
      <alignment horizontal="center" vertical="center" wrapText="1"/>
    </xf>
    <xf numFmtId="4" fontId="17" fillId="2" borderId="84" xfId="1" applyNumberFormat="1" applyFont="1" applyFill="1" applyBorder="1" applyAlignment="1">
      <alignment horizontal="center" vertical="center" wrapText="1"/>
    </xf>
    <xf numFmtId="4" fontId="17" fillId="2" borderId="83" xfId="1" applyNumberFormat="1" applyFont="1" applyFill="1" applyBorder="1" applyAlignment="1">
      <alignment horizontal="center" vertical="center" wrapText="1"/>
    </xf>
    <xf numFmtId="4" fontId="17" fillId="0" borderId="84" xfId="1" applyNumberFormat="1" applyFont="1" applyFill="1" applyBorder="1" applyAlignment="1">
      <alignment horizontal="center" vertical="center" wrapText="1"/>
    </xf>
    <xf numFmtId="4" fontId="17" fillId="0" borderId="83" xfId="1" applyNumberFormat="1" applyFont="1" applyFill="1" applyBorder="1" applyAlignment="1">
      <alignment horizontal="center" vertical="center" wrapText="1"/>
    </xf>
    <xf numFmtId="4" fontId="17" fillId="0" borderId="89" xfId="1" applyNumberFormat="1" applyFont="1" applyFill="1" applyBorder="1" applyAlignment="1">
      <alignment horizontal="center" vertical="center" wrapText="1"/>
    </xf>
    <xf numFmtId="4" fontId="17" fillId="0" borderId="90" xfId="1" applyNumberFormat="1" applyFont="1" applyFill="1" applyBorder="1" applyAlignment="1">
      <alignment horizontal="center" vertical="center" wrapText="1"/>
    </xf>
    <xf numFmtId="0" fontId="38" fillId="0" borderId="86" xfId="24" applyFont="1" applyBorder="1" applyAlignment="1">
      <alignment horizontal="center" vertical="center" wrapText="1"/>
    </xf>
    <xf numFmtId="0" fontId="38" fillId="0" borderId="3" xfId="24" applyFont="1" applyBorder="1" applyAlignment="1">
      <alignment horizontal="center" vertical="center" wrapText="1"/>
    </xf>
    <xf numFmtId="4" fontId="17" fillId="2" borderId="0" xfId="1" applyNumberFormat="1" applyFont="1" applyFill="1" applyBorder="1" applyAlignment="1">
      <alignment horizontal="center" vertical="center" wrapText="1"/>
    </xf>
    <xf numFmtId="4" fontId="17" fillId="2" borderId="7" xfId="1" applyNumberFormat="1" applyFont="1" applyFill="1" applyBorder="1" applyAlignment="1">
      <alignment horizontal="center" vertical="center" wrapText="1"/>
    </xf>
    <xf numFmtId="0" fontId="16" fillId="0" borderId="8" xfId="23" applyFont="1" applyFill="1" applyBorder="1" applyAlignment="1">
      <alignment horizontal="center" vertical="center" wrapText="1"/>
    </xf>
    <xf numFmtId="0" fontId="16" fillId="0" borderId="0" xfId="23" applyFont="1" applyFill="1" applyBorder="1" applyAlignment="1">
      <alignment horizontal="center" vertical="center" wrapText="1"/>
    </xf>
    <xf numFmtId="4" fontId="17" fillId="0" borderId="70" xfId="1" applyNumberFormat="1" applyFont="1" applyFill="1" applyBorder="1" applyAlignment="1">
      <alignment horizontal="center" wrapText="1"/>
    </xf>
    <xf numFmtId="4" fontId="17" fillId="0" borderId="70" xfId="1" applyNumberFormat="1" applyFont="1" applyFill="1" applyBorder="1" applyAlignment="1">
      <alignment horizontal="center" vertical="center" wrapText="1"/>
    </xf>
    <xf numFmtId="4" fontId="17" fillId="0" borderId="87" xfId="1" applyNumberFormat="1" applyFont="1" applyFill="1" applyBorder="1" applyAlignment="1">
      <alignment horizontal="center" vertical="center" wrapText="1"/>
    </xf>
    <xf numFmtId="4" fontId="17" fillId="0" borderId="88" xfId="1" applyNumberFormat="1" applyFont="1" applyFill="1" applyBorder="1" applyAlignment="1">
      <alignment horizontal="center" vertical="center" wrapText="1"/>
    </xf>
    <xf numFmtId="0" fontId="21" fillId="0" borderId="0" xfId="4103" applyFont="1" applyAlignment="1">
      <alignment horizontal="center"/>
    </xf>
    <xf numFmtId="0" fontId="21" fillId="0" borderId="0" xfId="4103" applyFont="1" applyAlignment="1">
      <alignment horizontal="left"/>
    </xf>
    <xf numFmtId="0" fontId="20" fillId="0" borderId="70" xfId="4103" applyFont="1" applyBorder="1" applyAlignment="1">
      <alignment horizontal="center" vertical="center" wrapText="1"/>
    </xf>
    <xf numFmtId="0" fontId="20" fillId="4" borderId="70" xfId="4103" applyFont="1" applyFill="1" applyBorder="1" applyAlignment="1">
      <alignment horizontal="center" vertical="center" wrapText="1"/>
    </xf>
    <xf numFmtId="0" fontId="28" fillId="0" borderId="70" xfId="4103" applyFont="1" applyBorder="1" applyAlignment="1">
      <alignment horizontal="center" wrapText="1"/>
    </xf>
    <xf numFmtId="0" fontId="21" fillId="0" borderId="70" xfId="4103" applyFont="1" applyBorder="1" applyAlignment="1">
      <alignment horizontal="center" vertical="center" wrapText="1"/>
    </xf>
    <xf numFmtId="0" fontId="20" fillId="0" borderId="2" xfId="4103" applyFont="1" applyBorder="1" applyAlignment="1">
      <alignment horizontal="center" vertical="center" wrapText="1"/>
    </xf>
    <xf numFmtId="0" fontId="20" fillId="0" borderId="3" xfId="4103" applyFont="1" applyBorder="1" applyAlignment="1">
      <alignment horizontal="center" vertical="center" wrapText="1"/>
    </xf>
    <xf numFmtId="0" fontId="28" fillId="0" borderId="2" xfId="4103" applyFont="1" applyBorder="1" applyAlignment="1">
      <alignment horizontal="center" vertical="center" wrapText="1"/>
    </xf>
    <xf numFmtId="0" fontId="28" fillId="0" borderId="3" xfId="4103" applyFont="1" applyBorder="1" applyAlignment="1">
      <alignment horizontal="center" vertical="center" wrapText="1"/>
    </xf>
    <xf numFmtId="0" fontId="28" fillId="0" borderId="4" xfId="4103" applyFont="1" applyBorder="1" applyAlignment="1">
      <alignment horizontal="center" vertical="center" wrapText="1"/>
    </xf>
    <xf numFmtId="0" fontId="20" fillId="0" borderId="4" xfId="4103" applyFont="1" applyBorder="1" applyAlignment="1">
      <alignment horizontal="center" vertical="center" wrapText="1"/>
    </xf>
    <xf numFmtId="0" fontId="20" fillId="0" borderId="70" xfId="4103" applyFont="1" applyBorder="1" applyAlignment="1">
      <alignment horizontal="center" wrapText="1"/>
    </xf>
    <xf numFmtId="0" fontId="20" fillId="0" borderId="0" xfId="4103" applyFont="1" applyAlignment="1">
      <alignment horizontal="left"/>
    </xf>
    <xf numFmtId="0" fontId="20" fillId="0" borderId="2" xfId="4103" applyFont="1" applyFill="1" applyBorder="1" applyAlignment="1">
      <alignment horizontal="center" vertical="center" wrapText="1"/>
    </xf>
    <xf numFmtId="0" fontId="20" fillId="0" borderId="3" xfId="4103" applyFont="1" applyFill="1" applyBorder="1" applyAlignment="1">
      <alignment horizontal="center" vertical="center" wrapText="1"/>
    </xf>
    <xf numFmtId="0" fontId="20" fillId="0" borderId="4" xfId="4103" applyFont="1" applyFill="1" applyBorder="1" applyAlignment="1">
      <alignment horizontal="center" vertical="center" wrapText="1"/>
    </xf>
    <xf numFmtId="4" fontId="20" fillId="4" borderId="82" xfId="4103" applyNumberFormat="1" applyFont="1" applyFill="1" applyBorder="1" applyAlignment="1">
      <alignment horizontal="center" vertical="center" wrapText="1"/>
    </xf>
    <xf numFmtId="4" fontId="20" fillId="4" borderId="83" xfId="4103" applyNumberFormat="1" applyFont="1" applyFill="1" applyBorder="1" applyAlignment="1">
      <alignment horizontal="center" vertical="center" wrapText="1"/>
    </xf>
    <xf numFmtId="0" fontId="5" fillId="0" borderId="70" xfId="1" applyFont="1" applyFill="1" applyBorder="1" applyAlignment="1">
      <alignment horizontal="center" wrapText="1"/>
    </xf>
    <xf numFmtId="0" fontId="5" fillId="0" borderId="70" xfId="1" applyFont="1" applyFill="1" applyBorder="1" applyAlignment="1">
      <alignment horizontal="center" vertical="center" wrapText="1"/>
    </xf>
    <xf numFmtId="0" fontId="23" fillId="0" borderId="82" xfId="4204" applyFont="1" applyFill="1" applyBorder="1" applyAlignment="1">
      <alignment horizontal="center" vertical="center" wrapText="1"/>
    </xf>
    <xf numFmtId="0" fontId="23" fillId="0" borderId="84" xfId="4204" applyFont="1" applyFill="1" applyBorder="1" applyAlignment="1">
      <alignment horizontal="center" vertical="center" wrapText="1"/>
    </xf>
    <xf numFmtId="0" fontId="23" fillId="0" borderId="83" xfId="4204" applyFont="1" applyFill="1" applyBorder="1" applyAlignment="1">
      <alignment horizontal="center" vertical="center" wrapText="1"/>
    </xf>
    <xf numFmtId="0" fontId="25" fillId="0" borderId="5" xfId="4204" applyFont="1" applyFill="1" applyBorder="1" applyAlignment="1">
      <alignment horizontal="center" vertical="center" wrapText="1"/>
    </xf>
    <xf numFmtId="0" fontId="25" fillId="0" borderId="30" xfId="4204" applyFont="1" applyFill="1" applyBorder="1" applyAlignment="1">
      <alignment horizontal="center" vertical="center" wrapText="1"/>
    </xf>
    <xf numFmtId="0" fontId="23" fillId="0" borderId="2" xfId="4204" applyFont="1" applyFill="1" applyBorder="1" applyAlignment="1">
      <alignment horizontal="center" vertical="center" wrapText="1"/>
    </xf>
    <xf numFmtId="0" fontId="23" fillId="0" borderId="4" xfId="4204" applyFont="1" applyFill="1" applyBorder="1" applyAlignment="1">
      <alignment horizontal="center" vertical="center" wrapText="1"/>
    </xf>
    <xf numFmtId="0" fontId="6" fillId="0" borderId="0" xfId="1" applyFont="1" applyFill="1" applyAlignment="1">
      <alignment horizontal="left" wrapText="1"/>
    </xf>
    <xf numFmtId="0" fontId="5" fillId="0" borderId="70" xfId="1" applyFont="1" applyFill="1" applyBorder="1" applyAlignment="1">
      <alignment horizontal="center" vertical="center"/>
    </xf>
    <xf numFmtId="49" fontId="5" fillId="0" borderId="2" xfId="1" applyNumberFormat="1" applyFont="1" applyFill="1" applyBorder="1" applyAlignment="1">
      <alignment horizontal="center" vertical="center" wrapText="1"/>
    </xf>
    <xf numFmtId="49" fontId="5" fillId="0" borderId="3" xfId="1" applyNumberFormat="1" applyFont="1" applyFill="1" applyBorder="1" applyAlignment="1">
      <alignment horizontal="center" vertical="center" wrapText="1"/>
    </xf>
    <xf numFmtId="4" fontId="17" fillId="0" borderId="93" xfId="24" applyNumberFormat="1" applyFont="1" applyFill="1" applyBorder="1" applyAlignment="1">
      <alignment horizontal="center" vertical="center" wrapText="1"/>
    </xf>
    <xf numFmtId="4" fontId="17" fillId="0" borderId="3" xfId="26" applyNumberFormat="1" applyFont="1" applyFill="1" applyBorder="1" applyAlignment="1">
      <alignment horizontal="center"/>
    </xf>
    <xf numFmtId="4" fontId="17" fillId="0" borderId="83" xfId="24" applyNumberFormat="1" applyFont="1" applyFill="1" applyBorder="1" applyAlignment="1">
      <alignment horizontal="center"/>
    </xf>
  </cellXfs>
  <cellStyles count="5404">
    <cellStyle name=" 1" xfId="27"/>
    <cellStyle name=" 1 2" xfId="28"/>
    <cellStyle name="%" xfId="29"/>
    <cellStyle name="% 2" xfId="30"/>
    <cellStyle name="%_Inputs" xfId="31"/>
    <cellStyle name="%_Inputs (const)" xfId="32"/>
    <cellStyle name="%_Inputs Co" xfId="33"/>
    <cellStyle name="%_Inputs Co 2" xfId="34"/>
    <cellStyle name="%_Денежный поток ЗАО ЭПИ-2008г.(в объемах декабря)2811  ПОСЛЕДНИЙ (Перераб. с изм. старахованием)" xfId="35"/>
    <cellStyle name=";;;" xfId="36"/>
    <cellStyle name="ˆ’ŽƒŽ‚›‰" xfId="37"/>
    <cellStyle name="ˆ’ŽƒŽ‚›‰ 2" xfId="38"/>
    <cellStyle name="ˆ’ŽƒŽ‚›‰ 2 2" xfId="39"/>
    <cellStyle name="ˆ’ŽƒŽ‚›‰ 2 3" xfId="40"/>
    <cellStyle name="ˆ’ŽƒŽ‚›‰ 2 4" xfId="41"/>
    <cellStyle name="ˆ’ŽƒŽ‚›‰ 2 5" xfId="42"/>
    <cellStyle name="ˆ’ŽƒŽ‚›‰ 3" xfId="43"/>
    <cellStyle name="ˆ’ŽƒŽ‚›‰ 3 2" xfId="44"/>
    <cellStyle name="ˆ’ŽƒŽ‚›‰ 3 3" xfId="45"/>
    <cellStyle name="ˆ’ŽƒŽ‚›‰ 3 4" xfId="46"/>
    <cellStyle name="ˆ’ŽƒŽ‚›‰ 3 5" xfId="47"/>
    <cellStyle name="ˆ’ŽƒŽ‚›‰ 4" xfId="48"/>
    <cellStyle name="ˆ’ŽƒŽ‚›‰ 5" xfId="49"/>
    <cellStyle name="ˆ’ŽƒŽ‚›‰ 6" xfId="50"/>
    <cellStyle name="ˆ’ŽƒŽ‚›‰ 7" xfId="51"/>
    <cellStyle name="_ ТЭЦ февраль 04г" xfId="52"/>
    <cellStyle name="_!!! отчетные Форматы минэнерго к ИП 2011 (1.11.10)" xfId="53"/>
    <cellStyle name="_!!! Приобретение ОС (новая форма)" xfId="54"/>
    <cellStyle name="_!!! Энергия анализ (форма)" xfId="55"/>
    <cellStyle name="_!!!Проект 3 кв ТОиР Красноярск" xfId="56"/>
    <cellStyle name="__БДР и БДДС 2006 г по ПМЭС согл Мазепина" xfId="57"/>
    <cellStyle name="__БДР и БДДС 2006 г по ПМЭС утв 1 2 3 4кв 06 вер 3-2-3 ред Еремкин" xfId="58"/>
    <cellStyle name="__ПЭПиБюджет ЕНЭС ОПМЭС 2006_34млн" xfId="59"/>
    <cellStyle name="__ПЭПиБюджет ЕНЭС ОПМЭС 2006_34млн_15_2 1 6 1" xfId="60"/>
    <cellStyle name="__ПЭПиБюджет ЕНЭС ОПМЭС 2006_34млн_Анализ 15_БДР и БДДС Омское 2007" xfId="61"/>
    <cellStyle name="__ПЭПиБюджет ЕНЭС ОПМЭС 2006_34млн_БДР МСК 1кв07 от Сергея 20 04 07" xfId="62"/>
    <cellStyle name="__ПЭПиБюджет ЕНЭС ОПМЭС 2006_34млн_БДР МСК 1кв07 от Сергея 20 04 07_БДР и БДДС сети ФСК ОП 2008" xfId="63"/>
    <cellStyle name="__ПЭПиБюджет ЕНЭС ОПМЭС 2006_34млн_БДР МСК 1кв07 от Сергея 20 04 07_формы бюджетов к защите 2008 года" xfId="64"/>
    <cellStyle name="__ПЭПиБюджет ЕНЭС ОПМЭС 2006_34млн_формы бюджетов к защите 2008 года" xfId="65"/>
    <cellStyle name="__ПЭПиБюджет на 2006г том числе ПСУиС" xfId="66"/>
    <cellStyle name="__ПЭПиБюджет на 2006г том числе ПСУиС_091105" xfId="67"/>
    <cellStyle name="__ПЭПиБюджет на 2006г том числе ПСУиС_091105_15_2 1 6 1" xfId="68"/>
    <cellStyle name="__ПЭПиБюджет на 2006г том числе ПСУиС_091105_Анализ 15_БДР и БДДС Омское 2007" xfId="69"/>
    <cellStyle name="__ПЭПиБюджет на 2006г том числе ПСУиС_091105_БДР МСК 1кв07 от Сергея 20 04 07" xfId="70"/>
    <cellStyle name="__ПЭПиБюджет на 2006г том числе ПСУиС_091105_БДР МСК 1кв07 от Сергея 20 04 07_БДР и БДДС сети ФСК ОП 2008" xfId="71"/>
    <cellStyle name="__ПЭПиБюджет на 2006г том числе ПСУиС_091105_БДР МСК 1кв07 от Сергея 20 04 07_формы бюджетов к защите 2008 года" xfId="72"/>
    <cellStyle name="__ПЭПиБюджет на 2006г том числе ПСУиС_091105_формы бюджетов к защите 2008 года" xfId="73"/>
    <cellStyle name="__ПЭПиБюджет на 2006г том числе ПСУиС_15_2 1 6 1" xfId="74"/>
    <cellStyle name="__ПЭПиБюджет на 2006г том числе ПСУиС_250106" xfId="75"/>
    <cellStyle name="__ПЭПиБюджет на 2006г том числе ПСУиС_250106_15_2 1 6 1" xfId="76"/>
    <cellStyle name="__ПЭПиБюджет на 2006г том числе ПСУиС_250106_формы бюджетов к защите 2008 года" xfId="77"/>
    <cellStyle name="__ПЭПиБюджет на 2006г том числе ПСУиС_Анализ 15_БДР и БДДС Омское 2007" xfId="78"/>
    <cellStyle name="__ПЭПиБюджет на 2006г том числе ПСУиС_БДР МСК 1кв07 от Сергея 20 04 07" xfId="79"/>
    <cellStyle name="__ПЭПиБюджет на 2006г том числе ПСУиС_БДР МСК 1кв07 от Сергея 20 04 07_БДР и БДДС сети ФСК ОП 2008" xfId="80"/>
    <cellStyle name="__ПЭПиБюджет на 2006г том числе ПСУиС_БДР МСК 1кв07 от Сергея 20 04 07_формы бюджетов к защите 2008 года" xfId="81"/>
    <cellStyle name="__ПЭПиБюджет на 2006г том числе ПСУиС_формы бюджетов к защите 2008 года" xfId="82"/>
    <cellStyle name="_081003 скорректир ЦПид 2008 1" xfId="83"/>
    <cellStyle name="_081003 скорректир ЦПид 2008 1_Книга1" xfId="84"/>
    <cellStyle name="_081003 скорректир ЦПид 2008 1_ПР ОФ на  2010-2014 01 10 2010 2011!!! для ДИиСП (2)" xfId="85"/>
    <cellStyle name="_081003 скорректир ЦПид 2008 1_ПР ОФ на  2010-2014 коррект  26 10 2010" xfId="86"/>
    <cellStyle name="_081003 скорректир ЦПид 2008 1_ПР ОФ на  2010-2014 коррект  26 10 2010 для ДИиСП (2)" xfId="87"/>
    <cellStyle name="_081003 скорректир ЦПид 2008 1_ПР ОФ на  2010-2014 коррект  26 10 2010 для ДИиСП (3)" xfId="88"/>
    <cellStyle name="_081006 прогр АТС и спец 300 млн руб (доп фин)" xfId="89"/>
    <cellStyle name="_081006 прогр АТС и спец 300 млн руб (доп фин)_Книга1" xfId="90"/>
    <cellStyle name="_081006 прогр АТС и спец 300 млн руб (доп фин)_ПР ОФ на  2010-2014 01 10 2010 2011!!! для ДИиСП (2)" xfId="91"/>
    <cellStyle name="_081006 прогр АТС и спец 300 млн руб (доп фин)_ПР ОФ на  2010-2014 коррект  26 10 2010" xfId="92"/>
    <cellStyle name="_081006 прогр АТС и спец 300 млн руб (доп фин)_ПР ОФ на  2010-2014 коррект  26 10 2010 для ДИиСП (2)" xfId="93"/>
    <cellStyle name="_081006 прогр АТС и спец 300 млн руб (доп фин)_ПР ОФ на  2010-2014 коррект  26 10 2010 для ДИиСП (3)" xfId="94"/>
    <cellStyle name="_1 Книга1" xfId="95"/>
    <cellStyle name="_1 Конвертер в новую форму" xfId="96"/>
    <cellStyle name="_1 прил 1" xfId="97"/>
    <cellStyle name="_1 прил 1 к письму о защите 2006г" xfId="98"/>
    <cellStyle name="_1 прил 1 к письму о защите 4кв 05г" xfId="99"/>
    <cellStyle name="_1 Приложение 1" xfId="100"/>
    <cellStyle name="_11_02.08.02.01" xfId="101"/>
    <cellStyle name="_12 пункт МУ №277" xfId="102"/>
    <cellStyle name="_1ПЭПиБюджет на 2006г" xfId="103"/>
    <cellStyle name="_1Форма БДР и БДДС на 2кв 2006" xfId="104"/>
    <cellStyle name="_2 1Расшифровки к ПЭП 2006г" xfId="105"/>
    <cellStyle name="_2 Анализ ст Топливо на 2кв 2006 Забайкальское" xfId="106"/>
    <cellStyle name="_2 ЗСП" xfId="107"/>
    <cellStyle name="_2008_2010 06022008" xfId="108"/>
    <cellStyle name="_2008_2010 06022008_Книга1" xfId="109"/>
    <cellStyle name="_2008_2010 06022008_ПР ОФ на  2010-2014 01 10 2010 2011!!! для ДИиСП (2)" xfId="110"/>
    <cellStyle name="_2008_2010 06022008_ПР ОФ на  2010-2014 коррект  26 10 2010" xfId="111"/>
    <cellStyle name="_2008_2010 06022008_ПР ОФ на  2010-2014 коррект  26 10 2010 для ДИиСП (2)" xfId="112"/>
    <cellStyle name="_2008_2010 06022008_ПР ОФ на  2010-2014 коррект  26 10 2010 для ДИиСП (3)" xfId="113"/>
    <cellStyle name="_2009 предложения РЭК в ФСТ" xfId="114"/>
    <cellStyle name="_206B52E0" xfId="115"/>
    <cellStyle name="_24 05 06_MGTS_Draft_ Model" xfId="116"/>
    <cellStyle name="_2приложение1 форма расчета по Спецодежде ПМЭС1" xfId="117"/>
    <cellStyle name="_3 Анализ отклонений по топливу" xfId="118"/>
    <cellStyle name="_3 БДР по кварталам" xfId="119"/>
    <cellStyle name="_31 декабря 2010" xfId="120"/>
    <cellStyle name="_3Расчет аморт.отчислений квартальный" xfId="121"/>
    <cellStyle name="_4 Анализ ГСМ 2006 Кузбасс" xfId="122"/>
    <cellStyle name="_5 Анализ ГСМ и энергии" xfId="123"/>
    <cellStyle name="_5 Проект согласованного плана Омского ПМЭС на 06г" xfId="124"/>
    <cellStyle name="_57B6AB88" xfId="125"/>
    <cellStyle name="_7-3 17-03-05" xfId="126"/>
    <cellStyle name="_Comma" xfId="127"/>
    <cellStyle name="_Comps_Valuation Dec 2005" xfId="128"/>
    <cellStyle name="_Condition" xfId="129"/>
    <cellStyle name="_Condition-2020" xfId="130"/>
    <cellStyle name="_Currency" xfId="131"/>
    <cellStyle name="_CurrencySpace" xfId="132"/>
    <cellStyle name="_Generation Model_1" xfId="133"/>
    <cellStyle name="_Heading_16 Detail of Key Metrics_mario marco" xfId="134"/>
    <cellStyle name="_Highlight" xfId="135"/>
    <cellStyle name="_IP - v30_1-куратор (081006)" xfId="136"/>
    <cellStyle name="_IP - v31_0 (081010)" xfId="137"/>
    <cellStyle name="_macro 2020" xfId="138"/>
    <cellStyle name="_macro-1 ут" xfId="139"/>
    <cellStyle name="_macro-2 ут" xfId="140"/>
    <cellStyle name="_Model_RAB Мой" xfId="141"/>
    <cellStyle name="_Model_RAB_MRSK_svod" xfId="142"/>
    <cellStyle name="_Model_RAB_MRSK_svod 2" xfId="143"/>
    <cellStyle name="_Multiple" xfId="144"/>
    <cellStyle name="_MultipleSpace" xfId="145"/>
    <cellStyle name="_Percent" xfId="146"/>
    <cellStyle name="_PercentSpace" xfId="147"/>
    <cellStyle name="_SubHeading_16 Detail of Key Metrics_mario marco" xfId="148"/>
    <cellStyle name="_TableHead" xfId="149"/>
    <cellStyle name="_TableHead_16 Detail of Key Metrics_mario marco" xfId="150"/>
    <cellStyle name="_TableHead_16 Detail of Key Metrics_mario marco_План ФХД котельной (ТЭЦ) от 22.01.08 последняя версия А3" xfId="151"/>
    <cellStyle name="_TableHead_План ФХД котельной (ТЭЦ) от 22.01.08 последняя версия А3" xfId="152"/>
    <cellStyle name="_TableRowHead" xfId="153"/>
    <cellStyle name="_TableSuperHead_Water, IntGas and Other" xfId="154"/>
    <cellStyle name="_Transmission Model final - 22-03-2005" xfId="155"/>
    <cellStyle name="_UBS Flame valuation model v53 - FINAL" xfId="156"/>
    <cellStyle name="_Автотранспорт услуги+аренда расшифровка" xfId="157"/>
    <cellStyle name="_АГ" xfId="158"/>
    <cellStyle name="_Аморт 3 кв + год ФСК" xfId="159"/>
    <cellStyle name="_Амортизация 3 кв 2006 г" xfId="160"/>
    <cellStyle name="_Анализ Забайкальского по Охране за 6 мес 05г" xfId="161"/>
    <cellStyle name="_Анализ командировочных расходов за 6мес" xfId="162"/>
    <cellStyle name="_Анализ ОС 2006 ФСК МСК" xfId="163"/>
    <cellStyle name="_Анализ откл ПЭП и Б" xfId="164"/>
    <cellStyle name="_Анализ платы ТП по 2008г" xfId="165"/>
    <cellStyle name="_Анализ ПЭП Красноярского на 2005г" xfId="166"/>
    <cellStyle name="_Анализ ПЭП Кузбасского ПМЭС на 2006г" xfId="167"/>
    <cellStyle name="_Анализ ПЭП Омского ПМЭС на 2005г" xfId="168"/>
    <cellStyle name="_Анализ ПЭП Омского ПМЭС на 4 кв.2005г" xfId="169"/>
    <cellStyle name="_Анализ СИБИРЬ 2006 исп Финоченко" xfId="170"/>
    <cellStyle name="_банки" xfId="171"/>
    <cellStyle name="_БДДС 1 КВ СВЕРКА" xfId="172"/>
    <cellStyle name="_БДР 4кв и 2006год от Миши 20 12 06" xfId="173"/>
    <cellStyle name="_БДР и БДДС ЕНЭС ТПМЭС на  2006 (план 4 кв-расчет) МСК" xfId="174"/>
    <cellStyle name="_БДР и БДДС нов 2кв 2006" xfId="175"/>
    <cellStyle name="_БДР и БДДС сети ФСК ОП 2007" xfId="176"/>
    <cellStyle name="_БДР и БДДС ТОиР на 4кв 2006ММСК лимит" xfId="177"/>
    <cellStyle name="_БДР_БДДС_4кв06 РАБОЧИЙ-ОН!!!!!!!!!!!!!" xfId="178"/>
    <cellStyle name="_БДРиБДДС на 2кв.2006г" xfId="179"/>
    <cellStyle name="_БДС,БДР Бурятия 4 кв-л ТОиР1" xfId="180"/>
    <cellStyle name="_бюдж" xfId="181"/>
    <cellStyle name="_вар 3 Выгрузка из АРМа БДР 12мес по ФСК от 11_12_06 исп Финоченко" xfId="182"/>
    <cellStyle name="_Ввод" xfId="183"/>
    <cellStyle name="_Ввод 10" xfId="184"/>
    <cellStyle name="_Ввод 11" xfId="185"/>
    <cellStyle name="_Ввод 12" xfId="186"/>
    <cellStyle name="_Ввод 2" xfId="187"/>
    <cellStyle name="_Ввод 2 2" xfId="188"/>
    <cellStyle name="_Ввод 2 3" xfId="189"/>
    <cellStyle name="_Ввод 2 4" xfId="190"/>
    <cellStyle name="_Ввод 2 5" xfId="191"/>
    <cellStyle name="_Ввод 2 6" xfId="192"/>
    <cellStyle name="_Ввод 2 7" xfId="193"/>
    <cellStyle name="_Ввод 2 8" xfId="194"/>
    <cellStyle name="_Ввод 2 9" xfId="195"/>
    <cellStyle name="_Ввод 3" xfId="196"/>
    <cellStyle name="_Ввод 3 2" xfId="197"/>
    <cellStyle name="_Ввод 3 3" xfId="198"/>
    <cellStyle name="_Ввод 3 4" xfId="199"/>
    <cellStyle name="_Ввод 3 5" xfId="200"/>
    <cellStyle name="_Ввод 3 6" xfId="201"/>
    <cellStyle name="_Ввод 3 7" xfId="202"/>
    <cellStyle name="_Ввод 3 8" xfId="203"/>
    <cellStyle name="_Ввод 3 9" xfId="204"/>
    <cellStyle name="_Ввод 4" xfId="205"/>
    <cellStyle name="_Ввод 4 2" xfId="206"/>
    <cellStyle name="_Ввод 4 3" xfId="207"/>
    <cellStyle name="_Ввод 4 4" xfId="208"/>
    <cellStyle name="_Ввод 4 5" xfId="209"/>
    <cellStyle name="_Ввод 4 6" xfId="210"/>
    <cellStyle name="_Ввод 4 7" xfId="211"/>
    <cellStyle name="_Ввод 4 8" xfId="212"/>
    <cellStyle name="_Ввод 4 9" xfId="213"/>
    <cellStyle name="_Ввод 5" xfId="214"/>
    <cellStyle name="_Ввод 6" xfId="215"/>
    <cellStyle name="_Ввод 7" xfId="216"/>
    <cellStyle name="_Ввод 8" xfId="217"/>
    <cellStyle name="_Ввод 9" xfId="218"/>
    <cellStyle name="_ВМТ" xfId="219"/>
    <cellStyle name="_ВМТ_Книга1" xfId="220"/>
    <cellStyle name="_ВМТ_ПР ОФ на  2010-2014 01 10 2010 2011!!! для ДИиСП (2)" xfId="221"/>
    <cellStyle name="_ВМТ_ПР ОФ на  2010-2014 коррект  26 10 2010" xfId="222"/>
    <cellStyle name="_ВМТ_ПР ОФ на  2010-2014 коррект  26 10 2010 для ДИиСП (2)" xfId="223"/>
    <cellStyle name="_ВМТ_ПР ОФ на  2010-2014 коррект  26 10 2010 для ДИиСП (3)" xfId="224"/>
    <cellStyle name="_Вопросы 14 07" xfId="225"/>
    <cellStyle name="_Выгрузка из АРМа БДР 9 мес по ФСК от 04_10_06 исп Финоченко" xfId="226"/>
    <cellStyle name="_Выгрузка из АРМа БДР 9 мес по ФСК от 26_09_06 исп Финоченко" xfId="227"/>
    <cellStyle name="_Выгрузка из АРМа БДР и БДДС 6 мес по ФСК от Михи по электр 03 07 06" xfId="228"/>
    <cellStyle name="_выручка по присоединениям2" xfId="229"/>
    <cellStyle name="_ДДП-ГП_РАО_05042" xfId="230"/>
    <cellStyle name="_Дефицит Выручки-2010" xfId="231"/>
    <cellStyle name="_Доп вопросы" xfId="232"/>
    <cellStyle name="_Доп вопросы 01 07" xfId="233"/>
    <cellStyle name="_Доп вопросы 08 07" xfId="234"/>
    <cellStyle name="_Доп вопросы 27 06" xfId="235"/>
    <cellStyle name="_Доходник1" xfId="236"/>
    <cellStyle name="_ЕНЭС ТОиР 2кв 06г ОП" xfId="237"/>
    <cellStyle name="_ЕНЭС ТОиР 2кв 06г ОП_15_2 1 6 1" xfId="238"/>
    <cellStyle name="_ЕНЭС ТОиР 2кв 06г ОП_Анализ 15_БДР и БДДС Омское 2007" xfId="239"/>
    <cellStyle name="_ЕНЭС ТОиР 2кв 06г ОП_БДР МСК 1кв07 от Сергея 20 04 07" xfId="240"/>
    <cellStyle name="_ЕНЭС ТОиР 2кв 06г ОП_БДР МСК 1кв07 от Сергея 20 04 07_БДР и БДДС сети ФСК ОП 2008" xfId="241"/>
    <cellStyle name="_ЕНЭС ТОиР 2кв 06г ОП_БДР МСК 1кв07 от Сергея 20 04 07_формы бюджетов к защите 2008 года" xfId="242"/>
    <cellStyle name="_ЕНЭС ТОиР 2кв 06г ОП_формы бюджетов к защите 2008 года" xfId="243"/>
    <cellStyle name="_Замечания по формам" xfId="244"/>
    <cellStyle name="_Затратный_.." xfId="245"/>
    <cellStyle name="_Затратный_МЗ_Сводный" xfId="246"/>
    <cellStyle name="_Затратный_СУЭК" xfId="247"/>
    <cellStyle name="_ЗБП МСК Бурятия  БДР, БДДС 4 кв 2006 г ДЛН" xfId="248"/>
    <cellStyle name="_ЗБП МСК Бурятия  БДР, БДДС 4 кв 2006 г зак с УС (3)" xfId="249"/>
    <cellStyle name="_ЗБП МСК Бурятия Корр по функц бюджетам 3 и 4 кв 2007 год 25 07 07" xfId="250"/>
    <cellStyle name="_ЗБП ФСК  БДР, БДДС на 4 кв 2006 (заказчик)" xfId="251"/>
    <cellStyle name="_ЗБП ФСК  БДР, БДДС на 4 кв 2006 г" xfId="252"/>
    <cellStyle name="_ЗБП ФСК Корр по функц бюджетам 3 и 4 кв 2007 год 25 07 07" xfId="253"/>
    <cellStyle name="_из АРМ расчет БДДС и БДР 12мес 06г" xfId="254"/>
    <cellStyle name="_из АРМ расчет БДДС и БДР 9мес 06г" xfId="255"/>
    <cellStyle name="_Из АРМа БДР 6 мес по ФСК (МСК) от Михи к отчету 03 07 06" xfId="256"/>
    <cellStyle name="_Инструменты`2004" xfId="257"/>
    <cellStyle name="_ИП 17032006" xfId="258"/>
    <cellStyle name="_ИП на 04 10 07 без 20071" xfId="259"/>
    <cellStyle name="_ИП на 04 10 07 без 20071_Книга1" xfId="260"/>
    <cellStyle name="_ИП на 04 10 07 без 20071_ПР ОФ на  2010-2014 01 10 2010 2011!!! для ДИиСП (2)" xfId="261"/>
    <cellStyle name="_ИП на 04 10 07 без 20071_ПР ОФ на  2010-2014 коррект  26 10 2010" xfId="262"/>
    <cellStyle name="_ИП на 04 10 07 без 20071_ПР ОФ на  2010-2014 коррект  26 10 2010 для ДИиСП (2)" xfId="263"/>
    <cellStyle name="_ИП на 04 10 07 без 20071_ПР ОФ на  2010-2014 коррект  26 10 2010 для ДИиСП (3)" xfId="264"/>
    <cellStyle name="_ИП на 04 10 07 после ЧАН" xfId="265"/>
    <cellStyle name="_ИП на 04 10 07 после ЧАН_Книга1" xfId="266"/>
    <cellStyle name="_ИП на 04 10 07 после ЧАН_ПР ОФ на  2010-2014 01 10 2010 2011!!! для ДИиСП (2)" xfId="267"/>
    <cellStyle name="_ИП на 04 10 07 после ЧАН_ПР ОФ на  2010-2014 коррект  26 10 2010" xfId="268"/>
    <cellStyle name="_ИП на 04 10 07 после ЧАН_ПР ОФ на  2010-2014 коррект  26 10 2010 для ДИиСП (2)" xfId="269"/>
    <cellStyle name="_ИП на 04 10 07 после ЧАН_ПР ОФ на  2010-2014 коррект  26 10 2010 для ДИиСП (3)" xfId="270"/>
    <cellStyle name="_ИП на 05.10.07" xfId="271"/>
    <cellStyle name="_ИП на 05.10.07_Книга1" xfId="272"/>
    <cellStyle name="_ИП на 05.10.07_ПР ОФ на  2010-2014 01 10 2010 2011!!! для ДИиСП (2)" xfId="273"/>
    <cellStyle name="_ИП на 05.10.07_ПР ОФ на  2010-2014 коррект  26 10 2010" xfId="274"/>
    <cellStyle name="_ИП на 05.10.07_ПР ОФ на  2010-2014 коррект  26 10 2010 для ДИиСП (2)" xfId="275"/>
    <cellStyle name="_ИП на 05.10.07_ПР ОФ на  2010-2014 коррект  26 10 2010 для ДИиСП (3)" xfId="276"/>
    <cellStyle name="_ИП СО 2006-2010 отпр 22 01 07" xfId="277"/>
    <cellStyle name="_ИП ФСК 10_10_07 куцанкиной" xfId="278"/>
    <cellStyle name="_ИП ФСК 2007-2010" xfId="279"/>
    <cellStyle name="_ИП ФСК 2007-2010 (2)" xfId="280"/>
    <cellStyle name="_ИП ФСК 2007-2010_ИП ФСК 2007-2010 (2)" xfId="281"/>
    <cellStyle name="_ИП ФСК 2007-2010_Лист1" xfId="282"/>
    <cellStyle name="_ИП ФСК 2007-2010_Лист1_1" xfId="283"/>
    <cellStyle name="_ИП ФСК 2007-2010_Свод подрядчиков общий" xfId="284"/>
    <cellStyle name="_ИП ФСК на 2008-2012 17 12 071" xfId="285"/>
    <cellStyle name="_ИПР 2010-14гг прил.1,2,3  20.10.09" xfId="286"/>
    <cellStyle name="_исп плана по приобр 2к" xfId="287"/>
    <cellStyle name="_Исходные данные для модели" xfId="288"/>
    <cellStyle name="_к ПЭП Забайкальского ПМЭС на 2кв 05г" xfId="289"/>
    <cellStyle name="_Книга1" xfId="290"/>
    <cellStyle name="_Книга1 2" xfId="291"/>
    <cellStyle name="_Книга1 3" xfId="292"/>
    <cellStyle name="_Книга1 4" xfId="293"/>
    <cellStyle name="_Книга1_6" xfId="294"/>
    <cellStyle name="_Книга1_Копия АРМ_БП_РСК_V10 0_20100213" xfId="295"/>
    <cellStyle name="_Книга1_Копия АРМ_БП_РСК_V10 0_20100213 2" xfId="296"/>
    <cellStyle name="_Книга1_Копия АРМ_БП_РСК_V10 0_20100213 3" xfId="297"/>
    <cellStyle name="_Книга1_Копия АРМ_БП_РСК_V10 0_20100213 4" xfId="298"/>
    <cellStyle name="_Книга1_Копия АРМ_БП_РСК_V10 0_20100213_6" xfId="299"/>
    <cellStyle name="_Книга2" xfId="300"/>
    <cellStyle name="_Книга2 2" xfId="301"/>
    <cellStyle name="_Книга2_1" xfId="302"/>
    <cellStyle name="_Книга3" xfId="303"/>
    <cellStyle name="_Книга6" xfId="304"/>
    <cellStyle name="_Командировочные расходы 2006" xfId="305"/>
    <cellStyle name="_Комплексная по всем затратам ПСУИС" xfId="306"/>
    <cellStyle name="_комплексный" xfId="307"/>
    <cellStyle name="_комплексный1" xfId="308"/>
    <cellStyle name="_Копия 3кв_1" xfId="309"/>
    <cellStyle name="_Копия ЗБП МСК  Чита БДР, БДДС 4 кв 06 ТоиР 26 07 06" xfId="310"/>
    <cellStyle name="_Копия капвлож_бизнес-план25 05_1" xfId="311"/>
    <cellStyle name="_Копия Образец Предложения по корректировке ИП МЭС С-З_3" xfId="312"/>
    <cellStyle name="_Копия Образец Предложения по корректировке ИП МЭС С-З_3_Книга1" xfId="313"/>
    <cellStyle name="_Копия Образец Предложения по корректировке ИП МЭС С-З_3_ПР ОФ на  2010-2014 01 10 2010 2011!!! для ДИиСП (2)" xfId="314"/>
    <cellStyle name="_Копия Образец Предложения по корректировке ИП МЭС С-З_3_ПР ОФ на  2010-2014 коррект  26 10 2010" xfId="315"/>
    <cellStyle name="_Копия Образец Предложения по корректировке ИП МЭС С-З_3_ПР ОФ на  2010-2014 коррект  26 10 2010 для ДИиСП (2)" xfId="316"/>
    <cellStyle name="_Копия Образец Предложения по корректировке ИП МЭС С-З_3_ПР ОФ на  2010-2014 коррект  26 10 2010 для ДИиСП (3)" xfId="317"/>
    <cellStyle name="_Копия ПР ОФ 2010-2014 (исправ версия)" xfId="318"/>
    <cellStyle name="_Копия ПР ОФ 2010-2014 (исправ версия)_Книга1" xfId="319"/>
    <cellStyle name="_Копия ПР ОФ 2010-2014 (исправ версия)_ПР ОФ на  2010-2014 01 10 2010 2011!!! для ДИиСП (2)" xfId="320"/>
    <cellStyle name="_Копия ПР ОФ 2010-2014 (исправ версия)_ПР ОФ на  2010-2014 коррект  26 10 2010" xfId="321"/>
    <cellStyle name="_Копия ПР ОФ 2010-2014 (исправ версия)_ПР ОФ на  2010-2014 коррект  26 10 2010 для ДИиСП (2)" xfId="322"/>
    <cellStyle name="_Копия ПР ОФ 2010-2014 (исправ версия)_ПР ОФ на  2010-2014 коррект  26 10 2010 для ДИиСП (3)" xfId="323"/>
    <cellStyle name="_Копия Предельный тариф на передачу 2008  по предложениям ЦО 1" xfId="324"/>
    <cellStyle name="_Копия Прил 2(Показатели ИП)" xfId="325"/>
    <cellStyle name="_Копия тех.-экон. и фин. показатели" xfId="326"/>
    <cellStyle name="_Копия Форма Корректировки плана ремонта электросетевых объектов ОАО ФСК ЕЭС и МСК на 2007" xfId="327"/>
    <cellStyle name="_Коррект 4кв06 31 10 06" xfId="328"/>
    <cellStyle name="_Корректировка ИП для Боброва" xfId="329"/>
    <cellStyle name="_корректировка КПМЭС 4кв" xfId="330"/>
    <cellStyle name="_корректировка КПМЭС 4кв ФСК 07 11 (2)" xfId="331"/>
    <cellStyle name="_корректировка КПМЭС ТОиР" xfId="332"/>
    <cellStyle name="_корректировка_КПМЭС 4кв" xfId="333"/>
    <cellStyle name="_Краткий анализ 2006г НОВЫЙ" xfId="334"/>
    <cellStyle name="_Лимит 4 кв 06г. (Согл год - утверж 9 мес)" xfId="335"/>
    <cellStyle name="_Лист в ТЭЦ март 04г" xfId="336"/>
    <cellStyle name="_Лист1" xfId="337"/>
    <cellStyle name="_Лист1_1" xfId="338"/>
    <cellStyle name="_Макет_Итоговый лист по анализу ИПР" xfId="339"/>
    <cellStyle name="_меню по ТП (2)" xfId="340"/>
    <cellStyle name="_МОДЕЛЬ_1 (2)" xfId="341"/>
    <cellStyle name="_мтр 2006 год по месяцам" xfId="342"/>
    <cellStyle name="_МЭС Волги ЦПИД 2008-2010гг" xfId="343"/>
    <cellStyle name="_МЭС Волги ЦПИД 2008-2010гг_Книга1" xfId="344"/>
    <cellStyle name="_МЭС Волги ЦПИД 2008-2010гг_ПР ОФ на  2010-2014 01 10 2010 2011!!! для ДИиСП (2)" xfId="345"/>
    <cellStyle name="_МЭС Волги ЦПИД 2008-2010гг_ПР ОФ на  2010-2014 коррект  26 10 2010" xfId="346"/>
    <cellStyle name="_МЭС Волги ЦПИД 2008-2010гг_ПР ОФ на  2010-2014 коррект  26 10 2010 для ДИиСП (2)" xfId="347"/>
    <cellStyle name="_МЭС Волги ЦПИД 2008-2010гг_ПР ОФ на  2010-2014 коррект  26 10 2010 для ДИиСП (3)" xfId="348"/>
    <cellStyle name="_НВВ 2009 постатейно свод по филиалам_09_02_09" xfId="349"/>
    <cellStyle name="_НВВ 2009 постатейно свод по филиалам_для Валентина" xfId="350"/>
    <cellStyle name="_некомплекс 2009-2011" xfId="351"/>
    <cellStyle name="_некомплекс 2009-2011_Книга1" xfId="352"/>
    <cellStyle name="_некомплекс 2009-2011_ПР ОФ на  2010-2014 01 10 2010 2011!!! для ДИиСП (2)" xfId="353"/>
    <cellStyle name="_некомплекс 2009-2011_ПР ОФ на  2010-2014 коррект  26 10 2010" xfId="354"/>
    <cellStyle name="_некомплекс 2009-2011_ПР ОФ на  2010-2014 коррект  26 10 2010 для ДИиСП (2)" xfId="355"/>
    <cellStyle name="_некомплекс 2009-2011_ПР ОФ на  2010-2014 коррект  26 10 2010 для ДИиСП (3)" xfId="356"/>
    <cellStyle name="_Новый_КС2_Элпитание в МЭС Юга 5-7-1" xfId="357"/>
    <cellStyle name="_Новый_КС2_Элпитание в МЭС Юга 5-7-1_КПЭ ВВоды ИП 2010 (отправка)" xfId="358"/>
    <cellStyle name="_Новый_КС2_Элпитание в МЭС Юга 5-7-1_КПЭ ВВоды ИП 2010 (посл вар  26 05 11)" xfId="359"/>
    <cellStyle name="_Новый_КС2_Элпитание в МЭС Юга 5-7-1_КПЭ ВВоды ИП 2010 (посл вар  26 05 11) (3)" xfId="360"/>
    <cellStyle name="_Новый_КС2_Элпитание в МЭС Юга 5-7-1_ремонт" xfId="361"/>
    <cellStyle name="_Общий свод 4 декабрь, ноябрь, октябрь" xfId="362"/>
    <cellStyle name="_Омск" xfId="363"/>
    <cellStyle name="_ОПЕРАТИВКА ГПЭС апрель" xfId="364"/>
    <cellStyle name="_Описание объектов" xfId="365"/>
    <cellStyle name="_Описание объектов_Книга1" xfId="366"/>
    <cellStyle name="_Описание объектов_ПР ОФ на  2010-2014 01 10 2010 2011!!! для ДИиСП (2)" xfId="367"/>
    <cellStyle name="_Описание объектов_ПР ОФ на  2010-2014 коррект  26 10 2010" xfId="368"/>
    <cellStyle name="_Описание объектов_ПР ОФ на  2010-2014 коррект  26 10 2010 для ДИиСП (2)" xfId="369"/>
    <cellStyle name="_Описание объектов_ПР ОФ на  2010-2014 коррект  26 10 2010 для ДИиСП (3)" xfId="370"/>
    <cellStyle name="_ОПМЭС 2004 статья 1_1_1_2" xfId="371"/>
    <cellStyle name="_Осн Форма 2_1_ОП 13 05(1)" xfId="372"/>
    <cellStyle name="_остаток векселей_01_07" xfId="373"/>
    <cellStyle name="_Отчет 2006 _П 15 01" xfId="374"/>
    <cellStyle name="_П 1.3, 1.4, 1.5." xfId="375"/>
    <cellStyle name="_План ТП на 2008 год  к утверждению" xfId="376"/>
    <cellStyle name="_Плановая выручка 2010-по  двум  договорам" xfId="377"/>
    <cellStyle name="_Подряд 4кв 06 КМС" xfId="378"/>
    <cellStyle name="_поквартальная разбивка реновации 2009" xfId="379"/>
    <cellStyle name="_Последний ПЭП и Бюджет 2006 КузбПМЭС" xfId="380"/>
    <cellStyle name="_пр 5 тариф RAB" xfId="381"/>
    <cellStyle name="_ПР ОФ 2010-2012 для ФСТ" xfId="382"/>
    <cellStyle name="_ПР ОФ 2010-2012 для ФСТ_Книга1" xfId="383"/>
    <cellStyle name="_ПР ОФ 2010-2012 для ФСТ_ПР ОФ на  2010-2014 01 10 2010 2011!!! для ДИиСП (2)" xfId="384"/>
    <cellStyle name="_ПР ОФ 2010-2012 для ФСТ_ПР ОФ на  2010-2014 коррект  26 10 2010" xfId="385"/>
    <cellStyle name="_ПР ОФ 2010-2012 для ФСТ_ПР ОФ на  2010-2014 коррект  26 10 2010 для ДИиСП (2)" xfId="386"/>
    <cellStyle name="_ПР ОФ 2010-2012 для ФСТ_ПР ОФ на  2010-2014 коррект  26 10 2010 для ДИиСП (3)" xfId="387"/>
    <cellStyle name="_ПР ОФ 2010-2014" xfId="388"/>
    <cellStyle name="_ПР ОФ 2010-2014_Книга1" xfId="389"/>
    <cellStyle name="_ПР ОФ 2010-2014_ПР ОФ на  2010-2014 01 10 2010 2011!!! для ДИиСП (2)" xfId="390"/>
    <cellStyle name="_ПР ОФ 2010-2014_ПР ОФ на  2010-2014 коррект  26 10 2010" xfId="391"/>
    <cellStyle name="_ПР ОФ 2010-2014_ПР ОФ на  2010-2014 коррект  26 10 2010 для ДИиСП (2)" xfId="392"/>
    <cellStyle name="_ПР ОФ 2010-2014_ПР ОФ на  2010-2014 коррект  26 10 2010 для ДИиСП (3)" xfId="393"/>
    <cellStyle name="_ПР ОФ на  2010-2014 01 10 2010 2011!!! для ДИиСП (2)" xfId="394"/>
    <cellStyle name="_ПР ОФ на  2010-2014 коррект  26 10 2010" xfId="395"/>
    <cellStyle name="_ПР ОФ на  2010-2014 коррект  26 10 2010 для ДИиСП (2)" xfId="396"/>
    <cellStyle name="_ПР ОФ на  2010-2014 коррект  26 10 2010 для ДИиСП (3)" xfId="397"/>
    <cellStyle name="_Предложения по корректировке программы реновации (с учетом реновации за счет аморт)" xfId="398"/>
    <cellStyle name="_Предложения по реновации 2008-2012" xfId="399"/>
    <cellStyle name="_Предложения по реновации 2008-2012_Книга1" xfId="400"/>
    <cellStyle name="_Предложения по реновации 2008-2012_ПР ОФ на  2010-2014 01 10 2010 2011!!! для ДИиСП (2)" xfId="401"/>
    <cellStyle name="_Предложения по реновации 2008-2012_ПР ОФ на  2010-2014 коррект  26 10 2010" xfId="402"/>
    <cellStyle name="_Предложения по реновации 2008-2012_ПР ОФ на  2010-2014 коррект  26 10 2010 для ДИиСП (2)" xfId="403"/>
    <cellStyle name="_Предложения по реновации 2008-2012_ПР ОФ на  2010-2014 коррект  26 10 2010 для ДИиСП (3)" xfId="404"/>
    <cellStyle name="_Предожение _ДБП_2009 г ( согласованные БП)  (2)" xfId="405"/>
    <cellStyle name="_Прил 1 Расчет транспортный налог" xfId="406"/>
    <cellStyle name="_ПРИЛ. 2003_ЧТЭ" xfId="407"/>
    <cellStyle name="_Прил.4 Перегруппировка" xfId="408"/>
    <cellStyle name="_прил090724 - Реновация поквартально v9 - отправ" xfId="409"/>
    <cellStyle name="_Прил1-1 (МГИ) (Дубинину) 22 01 07" xfId="410"/>
    <cellStyle name="_Приложение 17 закупки оборудования не входящего в сметы строек" xfId="411"/>
    <cellStyle name="_Приложение к протоколу Правления 070607с Чечней" xfId="412"/>
    <cellStyle name="_Приложение к протоколу Правления 070607с Чечней_Книга1" xfId="413"/>
    <cellStyle name="_Приложение к протоколу Правления 070607с Чечней_ПР ОФ на  2010-2014 01 10 2010 2011!!! для ДИиСП (2)" xfId="414"/>
    <cellStyle name="_Приложение к протоколу Правления 070607с Чечней_ПР ОФ на  2010-2014 коррект  26 10 2010" xfId="415"/>
    <cellStyle name="_Приложение к протоколу Правления 070607с Чечней_ПР ОФ на  2010-2014 коррект  26 10 2010 для ДИиСП (2)" xfId="416"/>
    <cellStyle name="_Приложение к протоколу Правления 070607с Чечней_ПР ОФ на  2010-2014 коррект  26 10 2010 для ДИиСП (3)" xfId="417"/>
    <cellStyle name="_Приложение МТС-3-КС" xfId="418"/>
    <cellStyle name="_Приложение-МТС--2-1" xfId="419"/>
    <cellStyle name="_Приложения 20 21 1кв 2006" xfId="420"/>
    <cellStyle name="_Приобретение ОС 3кв.5.04.06г.(1)" xfId="421"/>
    <cellStyle name="_Приобретение ОС Упр 2007" xfId="422"/>
    <cellStyle name="_Прогноз 6мес06 ОП ФСК 19 06" xfId="423"/>
    <cellStyle name="_программа замены оборудования ФСК на 2008 коррект" xfId="424"/>
    <cellStyle name="_программа замены оборудования ФСК на 2008 коррект_Книга1" xfId="425"/>
    <cellStyle name="_программа замены оборудования ФСК на 2008 коррект_ПР ОФ на  2010-2014 01 10 2010 2011!!! для ДИиСП (2)" xfId="426"/>
    <cellStyle name="_программа замены оборудования ФСК на 2008 коррект_ПР ОФ на  2010-2014 коррект  26 10 2010" xfId="427"/>
    <cellStyle name="_программа замены оборудования ФСК на 2008 коррект_ПР ОФ на  2010-2014 коррект  26 10 2010 для ДИиСП (2)" xfId="428"/>
    <cellStyle name="_программа замены оборудования ФСК на 2008 коррект_ПР ОФ на  2010-2014 коррект  26 10 2010 для ДИиСП (3)" xfId="429"/>
    <cellStyle name="_Программа СО 7-09 для СД от 29 марта" xfId="430"/>
    <cellStyle name="_Программы  замены ВЗУ и АБ ФСК и  МСК, ВМТ на 2008г" xfId="431"/>
    <cellStyle name="_Программы  замены ВЗУ и АБ ФСК и  МСК, ВМТ на 2008г_Книга1" xfId="432"/>
    <cellStyle name="_Программы  замены ВЗУ и АБ ФСК и  МСК, ВМТ на 2008г_ПР ОФ на  2010-2014 01 10 2010 2011!!! для ДИиСП (2)" xfId="433"/>
    <cellStyle name="_Программы  замены ВЗУ и АБ ФСК и  МСК, ВМТ на 2008г_ПР ОФ на  2010-2014 коррект  26 10 2010" xfId="434"/>
    <cellStyle name="_Программы  замены ВЗУ и АБ ФСК и  МСК, ВМТ на 2008г_ПР ОФ на  2010-2014 коррект  26 10 2010 для ДИиСП (2)" xfId="435"/>
    <cellStyle name="_Программы  замены ВЗУ и АБ ФСК и  МСК, ВМТ на 2008г_ПР ОФ на  2010-2014 коррект  26 10 2010 для ДИиСП (3)" xfId="436"/>
    <cellStyle name="_Проект 3 кв ТОиР  ХМК " xfId="437"/>
    <cellStyle name="_Проект 3 кв ТОиР Красноярск" xfId="438"/>
    <cellStyle name="_Проект плана по ремонту 3 кв ЗБП МСК ОАО Читаэнерго" xfId="439"/>
    <cellStyle name="_Проект плана по ремонту 3 кв. ЗБП МСК ОАО Бурятэнерго" xfId="440"/>
    <cellStyle name="_Проект подряд ремонт 3кв 06г ОП" xfId="441"/>
    <cellStyle name="_Проект программы 2010_2014 20082009" xfId="442"/>
    <cellStyle name="_Проект сметы ОП ТОиР МСК 4кв 06г" xfId="443"/>
    <cellStyle name="_ПСУИС" xfId="444"/>
    <cellStyle name="_ПТОиР  БДР и БДДС 4кв 2006 КЭ" xfId="445"/>
    <cellStyle name="_ПТОиР  БДР и БДДС 4кв 2006 ХП" xfId="446"/>
    <cellStyle name="_ПТОиР  БДР и БДДС 4кв 2006 ХЭ" xfId="447"/>
    <cellStyle name="_ПЭП и Б на  2006 УпрМЭС 07.11.05" xfId="448"/>
    <cellStyle name="_ПЭП и Б на  2006 УпрМЭС утвержденный" xfId="449"/>
    <cellStyle name="_ПЭП и Бюджет 2005г 2-3 уровни" xfId="450"/>
    <cellStyle name="_ПЭП и Бюджет Кузбасского ПМЭС" xfId="451"/>
    <cellStyle name="_ПЭП и Бюджет на 2005г УправленияМЭС" xfId="452"/>
    <cellStyle name="_ПЭП и Бюджет на 4кв04г УправленияМЭС" xfId="453"/>
    <cellStyle name="_ПЭП на 3 кв 2006 г ЗБП МЭС" xfId="454"/>
    <cellStyle name="_ПЭПиБюджет на 2006гММСКмин" xfId="455"/>
    <cellStyle name="_ПЭПиБюджет на 2кв 2006гММСК" xfId="456"/>
    <cellStyle name="_ПЭПиБюджет на 2кв.2005г" xfId="457"/>
    <cellStyle name="_Р-5 02.01.06.06.02.03 Ответств" xfId="458"/>
    <cellStyle name="_РаппопортРАСЧЕТ ФОТ  на 9 мес 2008  " xfId="459"/>
    <cellStyle name="_Расчет RAB_22072008" xfId="460"/>
    <cellStyle name="_Расчет RAB_Лен и МОЭСК_с 2010 года_14.04.2009_со сглаж_version 3.0_без ФСК" xfId="461"/>
    <cellStyle name="_расчет аморт.2006 ОП в МЭС" xfId="462"/>
    <cellStyle name="_Расчет под  Заключение-Самара" xfId="463"/>
    <cellStyle name="_Расчеты для плана   2006г" xfId="464"/>
    <cellStyle name="_Расчеты ЕНЭС   2006г" xfId="465"/>
    <cellStyle name="_расшифровка активов_27.06.05" xfId="466"/>
    <cellStyle name="_Расшифровка по приоритетам_МРСК 2" xfId="467"/>
    <cellStyle name="_Реестр Корректировок на ПМЭС 09 06г" xfId="468"/>
    <cellStyle name="_Резервная копия Выгрузка из АРМа БДР 9 мес по ФСК от Миши 11 09 06" xfId="469"/>
    <cellStyle name="_Резервная копия Резервная копия Выгрузка из АРМа БДР 9 мес по ФСК от Миши 11 09 06" xfId="470"/>
    <cellStyle name="_реконстр согл МЭС" xfId="471"/>
    <cellStyle name="_реконстр согл МЭС_Книга1" xfId="472"/>
    <cellStyle name="_реконстр согл МЭС_ПР ОФ на  2010-2014 01 10 2010 2011!!! для ДИиСП (2)" xfId="473"/>
    <cellStyle name="_реконстр согл МЭС_ПР ОФ на  2010-2014 коррект  26 10 2010" xfId="474"/>
    <cellStyle name="_реконстр согл МЭС_ПР ОФ на  2010-2014 коррект  26 10 2010 для ДИиСП (2)" xfId="475"/>
    <cellStyle name="_реконстр согл МЭС_ПР ОФ на  2010-2014 коррект  26 10 2010 для ДИиСП (3)" xfId="476"/>
    <cellStyle name="_ренновация ОФ ФСК 2008-2010 предл МЭС" xfId="477"/>
    <cellStyle name="_ренновация ОФ ФСК 2008-2010 предл МЭС_Книга1" xfId="478"/>
    <cellStyle name="_ренновация ОФ ФСК 2008-2010 предл МЭС_ПР ОФ на  2010-2014 01 10 2010 2011!!! для ДИиСП (2)" xfId="479"/>
    <cellStyle name="_ренновация ОФ ФСК 2008-2010 предл МЭС_ПР ОФ на  2010-2014 коррект  26 10 2010" xfId="480"/>
    <cellStyle name="_ренновация ОФ ФСК 2008-2010 предл МЭС_ПР ОФ на  2010-2014 коррект  26 10 2010 для ДИиСП (2)" xfId="481"/>
    <cellStyle name="_ренновация ОФ ФСК 2008-2010 предл МЭС_ПР ОФ на  2010-2014 коррект  26 10 2010 для ДИиСП (3)" xfId="482"/>
    <cellStyle name="_Реновация ОФ ФСК и МСК на 2009_2013 свод (2)" xfId="483"/>
    <cellStyle name="_Реновация ОФ ФСК и МСК на 2009_2013 свод (2)_Книга1" xfId="484"/>
    <cellStyle name="_Реновация ОФ ФСК и МСК на 2009_2013 свод (2)_ПР ОФ на  2010-2014 01 10 2010 2011!!! для ДИиСП (2)" xfId="485"/>
    <cellStyle name="_Реновация ОФ ФСК и МСК на 2009_2013 свод (2)_ПР ОФ на  2010-2014 коррект  26 10 2010" xfId="486"/>
    <cellStyle name="_Реновация ОФ ФСК и МСК на 2009_2013 свод (2)_ПР ОФ на  2010-2014 коррект  26 10 2010 для ДИиСП (2)" xfId="487"/>
    <cellStyle name="_Реновация ОФ ФСК и МСК на 2009_2013 свод (2)_ПР ОФ на  2010-2014 коррект  26 10 2010 для ДИиСП (3)" xfId="488"/>
    <cellStyle name="_Реновация ОФ ФСК и МСК на 2009_2015 (ПМЭС) испр 24.06.08" xfId="489"/>
    <cellStyle name="_Реновация ОФ ФСК и МСК на 2009_2015 (ПМЭС) испр 24.06.08_Книга1" xfId="490"/>
    <cellStyle name="_Реновация ОФ ФСК и МСК на 2009_2015 (ПМЭС) испр 24.06.08_ПР ОФ на  2010-2014 01 10 2010 2011!!! для ДИиСП (2)" xfId="491"/>
    <cellStyle name="_Реновация ОФ ФСК и МСК на 2009_2015 (ПМЭС) испр 24.06.08_ПР ОФ на  2010-2014 коррект  26 10 2010" xfId="492"/>
    <cellStyle name="_Реновация ОФ ФСК и МСК на 2009_2015 (ПМЭС) испр 24.06.08_ПР ОФ на  2010-2014 коррект  26 10 2010 для ДИиСП (2)" xfId="493"/>
    <cellStyle name="_Реновация ОФ ФСК и МСК на 2009_2015 (ПМЭС) испр 24.06.08_ПР ОФ на  2010-2014 коррект  26 10 2010 для ДИиСП (3)" xfId="494"/>
    <cellStyle name="_С учетом погашения задолженности_Векселя" xfId="495"/>
    <cellStyle name="_Сведения о расходах на 2004г" xfId="496"/>
    <cellStyle name="_Свод" xfId="497"/>
    <cellStyle name="_Свод Март 2009" xfId="498"/>
    <cellStyle name="_Свод по ИПР (2)" xfId="499"/>
    <cellStyle name="_Свод подрядчиков общий" xfId="500"/>
    <cellStyle name="_СВОД прогноз БДДС 1пг 2007 07 06 07" xfId="501"/>
    <cellStyle name="_СВОД прогноз БДДС 1пг 2007 18 06 07 мах" xfId="502"/>
    <cellStyle name="_Свод Февраль 2009г." xfId="503"/>
    <cellStyle name="_Свод ЦИУС  2008 БДР защищенный" xfId="504"/>
    <cellStyle name="_Сводная таблица по выдаче мощности" xfId="505"/>
    <cellStyle name="_Сибирь-84чел." xfId="506"/>
    <cellStyle name="_СМЕТА ОКС 2 кв." xfId="507"/>
    <cellStyle name="_СО 2006-2010  Прил1-1 (Дубинину)" xfId="508"/>
    <cellStyle name="_Согласованный бюджет 2006 г" xfId="509"/>
    <cellStyle name="_согласованный ФСК ФОТ ОП ЕНЭС" xfId="510"/>
    <cellStyle name="_Спецодежда" xfId="511"/>
    <cellStyle name="_спецодежда отправ в МЭС" xfId="512"/>
    <cellStyle name="_СПП  Правление 09102007" xfId="513"/>
    <cellStyle name="_СПП  Правление 09102007_Книга1" xfId="514"/>
    <cellStyle name="_СПП  Правление 09102007_ПР ОФ на  2010-2014 01 10 2010 2011!!! для ДИиСП (2)" xfId="515"/>
    <cellStyle name="_СПП  Правление 09102007_ПР ОФ на  2010-2014 коррект  26 10 2010" xfId="516"/>
    <cellStyle name="_СПП  Правление 09102007_ПР ОФ на  2010-2014 коррект  26 10 2010 для ДИиСП (2)" xfId="517"/>
    <cellStyle name="_СПП  Правление 09102007_ПР ОФ на  2010-2014 коррект  26 10 2010 для ДИиСП (3)" xfId="518"/>
    <cellStyle name="_Сравнительный_Мотовилиха" xfId="519"/>
    <cellStyle name="_Ст.1.1.1.1 Сырье и материалы 2004" xfId="520"/>
    <cellStyle name="_Страхование свод 2006 (испр)" xfId="521"/>
    <cellStyle name="_Табл П2-5 (вар18-10-2006)" xfId="522"/>
    <cellStyle name="_таблицы  к 2006г" xfId="523"/>
    <cellStyle name="_таблицы для расчетов28-04-08_2006-2009_прибыль корр_по ИА" xfId="524"/>
    <cellStyle name="_таблицы для расчетов28-04-08_2006-2009с ИА" xfId="525"/>
    <cellStyle name="_Тарифы 2009 на согласование" xfId="526"/>
    <cellStyle name="_ТОиРУпр  БДР и БДДС на 4 кв 06" xfId="527"/>
    <cellStyle name="_ТПиР сетей ФСК на 2008г" xfId="528"/>
    <cellStyle name="_ТПиР сетей ФСК на 2008г_Книга1" xfId="529"/>
    <cellStyle name="_ТПиР сетей ФСК на 2008г_ПР ОФ на  2010-2014 01 10 2010 2011!!! для ДИиСП (2)" xfId="530"/>
    <cellStyle name="_ТПиР сетей ФСК на 2008г_ПР ОФ на  2010-2014 коррект  26 10 2010" xfId="531"/>
    <cellStyle name="_ТПиР сетей ФСК на 2008г_ПР ОФ на  2010-2014 коррект  26 10 2010 для ДИиСП (2)" xfId="532"/>
    <cellStyle name="_ТПиР сетей ФСК на 2008г_ПР ОФ на  2010-2014 коррект  26 10 2010 для ДИиСП (3)" xfId="533"/>
    <cellStyle name="_Упр Ар имущ 2 кв 2006 07 02оконч" xfId="534"/>
    <cellStyle name="_Управление МЭС ОС за1кв04г" xfId="535"/>
    <cellStyle name="_ФЗП АК и Связи 2009 год (ММТС на ур. пож мин. факт инд. 2 кв.)" xfId="536"/>
    <cellStyle name="_Форма 6  РТК.xls(отчет по Адр пр. ЛО)" xfId="537"/>
    <cellStyle name="_Форма БДР и БДДС на 4 кв 2006Кузбассэнерго МСК" xfId="538"/>
    <cellStyle name="_Форма БДР и БДДС на 4 кв 2006ФСК" xfId="539"/>
    <cellStyle name="_Форма БДР и БДДС на 4кв 2006 МСК" xfId="540"/>
    <cellStyle name="_Форма БДР и БДДС на 4кв 2006 ФСК" xfId="541"/>
    <cellStyle name="_Форма БДР, БДДС 4кв 06г ТОиР ФСК" xfId="542"/>
    <cellStyle name="_Форма на приобретение ОС  3 кв" xfId="543"/>
    <cellStyle name="_Форма ПЭП и Бюджет на 2кв 2005г ОПМЭС" xfId="544"/>
    <cellStyle name="_Форма ПЭП и Бюджет на 4кв 2005г ОПМЭС" xfId="545"/>
    <cellStyle name="_форма расчета по Спецодежде ПМЭС 2005 год 4 кв 05" xfId="546"/>
    <cellStyle name="_формат по RAB" xfId="547"/>
    <cellStyle name="_Формат разбивки по МРСК_РСК" xfId="548"/>
    <cellStyle name="_Формат_для Согласования" xfId="549"/>
    <cellStyle name="_ФОТ 80чел.2008" xfId="550"/>
    <cellStyle name="_ХОЛДИНГ_МРСК_09 10 2008" xfId="551"/>
    <cellStyle name="_ХПМЭС Приобретение ОС 2006" xfId="552"/>
    <cellStyle name="_Чек" xfId="553"/>
    <cellStyle name="_Январь 2009" xfId="554"/>
    <cellStyle name="”ˆŠ‘ˆŽ‚€›‰" xfId="555"/>
    <cellStyle name="”ˆ€‘Ž‚›‰" xfId="556"/>
    <cellStyle name="”€ЌЂЌ‘Ћ‚›‰" xfId="557"/>
    <cellStyle name="”€Љ‘€ђЋ‚ЂЌЌ›‰" xfId="558"/>
    <cellStyle name="”ќђќ‘ћ‚›‰" xfId="559"/>
    <cellStyle name="”ќђќ‘ћ‚›‰ 2" xfId="560"/>
    <cellStyle name="”љ‘ђћ‚ђќќ›‰" xfId="561"/>
    <cellStyle name="”љ‘ђћ‚ђќќ›‰ 2" xfId="562"/>
    <cellStyle name="„€’€" xfId="563"/>
    <cellStyle name="„…ќ…†ќ›‰" xfId="564"/>
    <cellStyle name="„…ќ…†ќ›‰ 2" xfId="565"/>
    <cellStyle name="„……†›‰" xfId="566"/>
    <cellStyle name="„Ђ’Ђ" xfId="567"/>
    <cellStyle name="£ BP" xfId="568"/>
    <cellStyle name="¥ JY" xfId="569"/>
    <cellStyle name="€’ЋѓЋ‚›‰" xfId="570"/>
    <cellStyle name="€’ЋѓЋ‚›‰ 2" xfId="571"/>
    <cellStyle name="€’ЋѓЋ‚›‰ 2 2" xfId="572"/>
    <cellStyle name="€’ЋѓЋ‚›‰ 2 3" xfId="573"/>
    <cellStyle name="€’ЋѓЋ‚›‰ 2 4" xfId="574"/>
    <cellStyle name="€’ЋѓЋ‚›‰ 2 5" xfId="575"/>
    <cellStyle name="€’ЋѓЋ‚›‰ 3" xfId="576"/>
    <cellStyle name="€’ЋѓЋ‚›‰ 3 2" xfId="577"/>
    <cellStyle name="€’ЋѓЋ‚›‰ 3 3" xfId="578"/>
    <cellStyle name="€’ЋѓЋ‚›‰ 3 4" xfId="579"/>
    <cellStyle name="€’ЋѓЋ‚›‰ 3 5" xfId="580"/>
    <cellStyle name="€’ЋѓЋ‚›‰ 4" xfId="581"/>
    <cellStyle name="€’ЋѓЋ‚›‰ 5" xfId="582"/>
    <cellStyle name="€’ЋѓЋ‚›‰ 6" xfId="583"/>
    <cellStyle name="€’ЋѓЋ‚›‰ 7" xfId="584"/>
    <cellStyle name="‡€ƒŽ‹Ž‚ŽŠ1" xfId="585"/>
    <cellStyle name="‡€ƒŽ‹Ž‚ŽŠ2" xfId="586"/>
    <cellStyle name="‡ђѓћ‹ћ‚ћљ1" xfId="587"/>
    <cellStyle name="‡ђѓћ‹ћ‚ћљ1 2" xfId="588"/>
    <cellStyle name="‡ђѓћ‹ћ‚ћљ2" xfId="589"/>
    <cellStyle name="‡ђѓћ‹ћ‚ћљ2 2" xfId="590"/>
    <cellStyle name="•W€_GE 3 MINIMUM" xfId="591"/>
    <cellStyle name="’ћѓћ‚›‰" xfId="592"/>
    <cellStyle name="’ћѓћ‚›‰ 2" xfId="593"/>
    <cellStyle name="" xfId="594"/>
    <cellStyle name="" xfId="595"/>
    <cellStyle name="" xfId="596"/>
    <cellStyle name="_лизинг и страхование" xfId="597"/>
    <cellStyle name="_лизинг и страхование" xfId="598"/>
    <cellStyle name="_лизинг и страхование_Денежный поток ЗАО ЭПИ-2008г.(в объемах декабря)2811  ПОСЛЕДНИЙ (Перераб. с изм. старахованием)" xfId="599"/>
    <cellStyle name="_лизинг и страхование_Денежный поток ЗАО ЭПИ-2008г.(в объемах декабря)2811  ПОСЛЕДНИЙ (Перераб. с изм. старахованием)" xfId="600"/>
    <cellStyle name="_ЛИЗИНГовый КАЛЕНДАРЬ" xfId="601"/>
    <cellStyle name="_ЛИЗИНГовый КАЛЕНДАРЬ" xfId="602"/>
    <cellStyle name="_ЛИЗИНГовый КАЛЕНДАРЬ_Денежный поток ЗАО ЭПИ-2008г.(в объемах декабря)2811  ПОСЛЕДНИЙ (Перераб. с изм. старахованием)" xfId="603"/>
    <cellStyle name="_ЛИЗИНГовый КАЛЕНДАРЬ_Денежный поток ЗАО ЭПИ-2008г.(в объемах декабря)2811  ПОСЛЕДНИЙ (Перераб. с изм. старахованием)" xfId="604"/>
    <cellStyle name="_ПУШКИНО ( прир.ГАЗ  2009-2014 проектная мощность вар1" xfId="605"/>
    <cellStyle name="_ПУШКИНО ( прир.ГАЗ  2009-2014 проектная мощность вар1" xfId="606"/>
    <cellStyle name="_ПУШКИНО ( прир.ГАЗ  2009-2014 проектная мощность вар1_Денежный поток ЗАО ЭПИ-2008г.(в объемах декабря)2811  ПОСЛЕДНИЙ (Перераб. с изм. старахованием)" xfId="607"/>
    <cellStyle name="_ПУШКИНО ( прир.ГАЗ  2009-2014 проектная мощность вар1_Денежный поток ЗАО ЭПИ-2008г.(в объемах декабря)2811  ПОСЛЕДНИЙ (Перераб. с изм. старахованием)" xfId="608"/>
    <cellStyle name="" xfId="609"/>
    <cellStyle name="" xfId="610"/>
    <cellStyle name="_лизинг и страхование" xfId="611"/>
    <cellStyle name="_лизинг и страхование" xfId="612"/>
    <cellStyle name="_лизинг и страхование_Денежный поток ЗАО ЭПИ-2008г.(в объемах декабря)2811  ПОСЛЕДНИЙ (Перераб. с изм. старахованием)" xfId="613"/>
    <cellStyle name="_лизинг и страхование_Денежный поток ЗАО ЭПИ-2008г.(в объемах декабря)2811  ПОСЛЕДНИЙ (Перераб. с изм. старахованием)" xfId="614"/>
    <cellStyle name="_ЛИЗИНГовый КАЛЕНДАРЬ" xfId="615"/>
    <cellStyle name="_ЛИЗИНГовый КАЛЕНДАРЬ" xfId="616"/>
    <cellStyle name="_ЛИЗИНГовый КАЛЕНДАРЬ_Денежный поток ЗАО ЭПИ-2008г.(в объемах декабря)2811  ПОСЛЕДНИЙ (Перераб. с изм. старахованием)" xfId="617"/>
    <cellStyle name="_ЛИЗИНГовый КАЛЕНДАРЬ_Денежный поток ЗАО ЭПИ-2008г.(в объемах декабря)2811  ПОСЛЕДНИЙ (Перераб. с изм. старахованием)" xfId="618"/>
    <cellStyle name="_ПУШКИНО ( прир.ГАЗ  2009-2014 проектная мощность вар1" xfId="619"/>
    <cellStyle name="_ПУШКИНО ( прир.ГАЗ  2009-2014 проектная мощность вар1" xfId="620"/>
    <cellStyle name="_ПУШКИНО ( прир.ГАЗ  2009-2014 проектная мощность вар1_Денежный поток ЗАО ЭПИ-2008г.(в объемах декабря)2811  ПОСЛЕДНИЙ (Перераб. с изм. старахованием)" xfId="621"/>
    <cellStyle name="_ПУШКИНО ( прир.ГАЗ  2009-2014 проектная мощность вар1_Денежный поток ЗАО ЭПИ-2008г.(в объемах декабря)2811  ПОСЛЕДНИЙ (Перераб. с изм. старахованием)" xfId="622"/>
    <cellStyle name="" xfId="623"/>
    <cellStyle name="1" xfId="624"/>
    <cellStyle name="2" xfId="625"/>
    <cellStyle name="0,00;0;" xfId="626"/>
    <cellStyle name="0.0" xfId="627"/>
    <cellStyle name="1decimal" xfId="628"/>
    <cellStyle name="1Normal" xfId="629"/>
    <cellStyle name="1Outputbox1" xfId="630"/>
    <cellStyle name="1Outputbox1 10" xfId="631"/>
    <cellStyle name="1Outputbox1 11" xfId="632"/>
    <cellStyle name="1Outputbox1 12" xfId="633"/>
    <cellStyle name="1Outputbox1 13" xfId="634"/>
    <cellStyle name="1Outputbox1 2" xfId="635"/>
    <cellStyle name="1Outputbox1 2 2" xfId="636"/>
    <cellStyle name="1Outputbox1 2 3" xfId="637"/>
    <cellStyle name="1Outputbox1 2 4" xfId="638"/>
    <cellStyle name="1Outputbox1 2 5" xfId="639"/>
    <cellStyle name="1Outputbox1 2 6" xfId="640"/>
    <cellStyle name="1Outputbox1 2 7" xfId="641"/>
    <cellStyle name="1Outputbox1 2 8" xfId="642"/>
    <cellStyle name="1Outputbox1 2 9" xfId="643"/>
    <cellStyle name="1Outputbox1 3" xfId="644"/>
    <cellStyle name="1Outputbox1 3 2" xfId="645"/>
    <cellStyle name="1Outputbox1 3 3" xfId="646"/>
    <cellStyle name="1Outputbox1 3 4" xfId="647"/>
    <cellStyle name="1Outputbox1 3 5" xfId="648"/>
    <cellStyle name="1Outputbox1 3 6" xfId="649"/>
    <cellStyle name="1Outputbox1 3 7" xfId="650"/>
    <cellStyle name="1Outputbox1 3 8" xfId="651"/>
    <cellStyle name="1Outputbox1 3 9" xfId="652"/>
    <cellStyle name="1Outputbox1 4" xfId="653"/>
    <cellStyle name="1Outputbox1 4 2" xfId="654"/>
    <cellStyle name="1Outputbox1 4 3" xfId="655"/>
    <cellStyle name="1Outputbox1 4 4" xfId="656"/>
    <cellStyle name="1Outputbox1 4 5" xfId="657"/>
    <cellStyle name="1Outputbox1 4 6" xfId="658"/>
    <cellStyle name="1Outputbox1 4 7" xfId="659"/>
    <cellStyle name="1Outputbox1 4 8" xfId="660"/>
    <cellStyle name="1Outputbox1 4 9" xfId="661"/>
    <cellStyle name="1Outputbox1 5" xfId="662"/>
    <cellStyle name="1Outputbox1 5 2" xfId="663"/>
    <cellStyle name="1Outputbox1 5 3" xfId="664"/>
    <cellStyle name="1Outputbox1 5 4" xfId="665"/>
    <cellStyle name="1Outputbox1 5 5" xfId="666"/>
    <cellStyle name="1Outputbox1 5 6" xfId="667"/>
    <cellStyle name="1Outputbox1 5 7" xfId="668"/>
    <cellStyle name="1Outputbox1 5 8" xfId="669"/>
    <cellStyle name="1Outputbox1 5 9" xfId="670"/>
    <cellStyle name="1Outputbox1 6" xfId="671"/>
    <cellStyle name="1Outputbox1 7" xfId="672"/>
    <cellStyle name="1Outputbox1 8" xfId="673"/>
    <cellStyle name="1Outputbox1 9" xfId="674"/>
    <cellStyle name="1Outputbox2" xfId="675"/>
    <cellStyle name="1Outputheader" xfId="676"/>
    <cellStyle name="1Outputheader 10" xfId="677"/>
    <cellStyle name="1Outputheader 11" xfId="678"/>
    <cellStyle name="1Outputheader 12" xfId="679"/>
    <cellStyle name="1Outputheader 13" xfId="680"/>
    <cellStyle name="1Outputheader 2" xfId="681"/>
    <cellStyle name="1Outputheader 2 2" xfId="682"/>
    <cellStyle name="1Outputheader 2 3" xfId="683"/>
    <cellStyle name="1Outputheader 2 4" xfId="684"/>
    <cellStyle name="1Outputheader 2 5" xfId="685"/>
    <cellStyle name="1Outputheader 2 6" xfId="686"/>
    <cellStyle name="1Outputheader 2 7" xfId="687"/>
    <cellStyle name="1Outputheader 2 8" xfId="688"/>
    <cellStyle name="1Outputheader 2 9" xfId="689"/>
    <cellStyle name="1Outputheader 3" xfId="690"/>
    <cellStyle name="1Outputheader 3 2" xfId="691"/>
    <cellStyle name="1Outputheader 3 3" xfId="692"/>
    <cellStyle name="1Outputheader 3 4" xfId="693"/>
    <cellStyle name="1Outputheader 3 5" xfId="694"/>
    <cellStyle name="1Outputheader 3 6" xfId="695"/>
    <cellStyle name="1Outputheader 3 7" xfId="696"/>
    <cellStyle name="1Outputheader 3 8" xfId="697"/>
    <cellStyle name="1Outputheader 3 9" xfId="698"/>
    <cellStyle name="1Outputheader 4" xfId="699"/>
    <cellStyle name="1Outputheader 4 2" xfId="700"/>
    <cellStyle name="1Outputheader 4 3" xfId="701"/>
    <cellStyle name="1Outputheader 4 4" xfId="702"/>
    <cellStyle name="1Outputheader 4 5" xfId="703"/>
    <cellStyle name="1Outputheader 4 6" xfId="704"/>
    <cellStyle name="1Outputheader 4 7" xfId="705"/>
    <cellStyle name="1Outputheader 4 8" xfId="706"/>
    <cellStyle name="1Outputheader 4 9" xfId="707"/>
    <cellStyle name="1Outputheader 5" xfId="708"/>
    <cellStyle name="1Outputheader 5 2" xfId="709"/>
    <cellStyle name="1Outputheader 5 3" xfId="710"/>
    <cellStyle name="1Outputheader 5 4" xfId="711"/>
    <cellStyle name="1Outputheader 5 5" xfId="712"/>
    <cellStyle name="1Outputheader 5 6" xfId="713"/>
    <cellStyle name="1Outputheader 5 7" xfId="714"/>
    <cellStyle name="1Outputheader 5 8" xfId="715"/>
    <cellStyle name="1Outputheader 5 9" xfId="716"/>
    <cellStyle name="1Outputheader 6" xfId="717"/>
    <cellStyle name="1Outputheader 7" xfId="718"/>
    <cellStyle name="1Outputheader 8" xfId="719"/>
    <cellStyle name="1Outputheader 9" xfId="720"/>
    <cellStyle name="1Outputheader2" xfId="721"/>
    <cellStyle name="1Outputsubtitle" xfId="722"/>
    <cellStyle name="1Outputtitle" xfId="723"/>
    <cellStyle name="1Profileheader" xfId="724"/>
    <cellStyle name="1Profilelowerbox" xfId="725"/>
    <cellStyle name="1Profilesubheader" xfId="726"/>
    <cellStyle name="1Profilesubheader 2" xfId="727"/>
    <cellStyle name="1Profilesubheader 2 2" xfId="728"/>
    <cellStyle name="1Profilesubheader 2 3" xfId="729"/>
    <cellStyle name="1Profilesubheader 2 4" xfId="730"/>
    <cellStyle name="1Profilesubheader 3" xfId="731"/>
    <cellStyle name="1Profilesubheader 3 2" xfId="732"/>
    <cellStyle name="1Profilesubheader 3 3" xfId="733"/>
    <cellStyle name="1Profilesubheader 3 4" xfId="734"/>
    <cellStyle name="1Profilesubheader 4" xfId="735"/>
    <cellStyle name="1Profilesubheader 5" xfId="736"/>
    <cellStyle name="1Profilesubheader 6" xfId="737"/>
    <cellStyle name="1Profiletitle" xfId="738"/>
    <cellStyle name="1Profiletopbox" xfId="739"/>
    <cellStyle name="20% - Accent1" xfId="740"/>
    <cellStyle name="20% - Accent1 2" xfId="741"/>
    <cellStyle name="20% - Accent2" xfId="742"/>
    <cellStyle name="20% - Accent2 2" xfId="743"/>
    <cellStyle name="20% - Accent3" xfId="744"/>
    <cellStyle name="20% - Accent3 2" xfId="745"/>
    <cellStyle name="20% - Accent4" xfId="746"/>
    <cellStyle name="20% - Accent4 2" xfId="747"/>
    <cellStyle name="20% - Accent5" xfId="748"/>
    <cellStyle name="20% - Accent5 2" xfId="749"/>
    <cellStyle name="20% - Accent6" xfId="750"/>
    <cellStyle name="20% - Accent6 2" xfId="751"/>
    <cellStyle name="20% - Акцент1 2" xfId="752"/>
    <cellStyle name="20% - Акцент1 2 2" xfId="753"/>
    <cellStyle name="20% - Акцент1 2 3" xfId="754"/>
    <cellStyle name="20% - Акцент1 2 4" xfId="755"/>
    <cellStyle name="20% - Акцент1 2 5" xfId="756"/>
    <cellStyle name="20% - Акцент1 2 6" xfId="757"/>
    <cellStyle name="20% - Акцент1 2 7" xfId="758"/>
    <cellStyle name="20% - Акцент1 3" xfId="759"/>
    <cellStyle name="20% - Акцент1 3 2" xfId="760"/>
    <cellStyle name="20% - Акцент1 4" xfId="761"/>
    <cellStyle name="20% - Акцент1 5" xfId="762"/>
    <cellStyle name="20% - Акцент1 6" xfId="763"/>
    <cellStyle name="20% - Акцент1 7" xfId="764"/>
    <cellStyle name="20% - Акцент1 8" xfId="765"/>
    <cellStyle name="20% - Акцент2 2" xfId="766"/>
    <cellStyle name="20% - Акцент2 2 2" xfId="767"/>
    <cellStyle name="20% - Акцент2 2 3" xfId="768"/>
    <cellStyle name="20% - Акцент2 2 4" xfId="769"/>
    <cellStyle name="20% - Акцент2 2 5" xfId="770"/>
    <cellStyle name="20% - Акцент2 2 6" xfId="771"/>
    <cellStyle name="20% - Акцент2 2 7" xfId="772"/>
    <cellStyle name="20% - Акцент2 3" xfId="773"/>
    <cellStyle name="20% - Акцент2 3 2" xfId="774"/>
    <cellStyle name="20% - Акцент2 4" xfId="775"/>
    <cellStyle name="20% - Акцент2 5" xfId="776"/>
    <cellStyle name="20% - Акцент2 6" xfId="777"/>
    <cellStyle name="20% - Акцент2 7" xfId="778"/>
    <cellStyle name="20% - Акцент2 8" xfId="779"/>
    <cellStyle name="20% - Акцент3 2" xfId="780"/>
    <cellStyle name="20% - Акцент3 2 2" xfId="781"/>
    <cellStyle name="20% - Акцент3 2 3" xfId="782"/>
    <cellStyle name="20% - Акцент3 2 4" xfId="783"/>
    <cellStyle name="20% - Акцент3 2 5" xfId="784"/>
    <cellStyle name="20% - Акцент3 2 6" xfId="785"/>
    <cellStyle name="20% - Акцент3 2 7" xfId="786"/>
    <cellStyle name="20% - Акцент3 3" xfId="787"/>
    <cellStyle name="20% - Акцент3 3 2" xfId="788"/>
    <cellStyle name="20% - Акцент3 4" xfId="789"/>
    <cellStyle name="20% - Акцент3 5" xfId="790"/>
    <cellStyle name="20% - Акцент3 6" xfId="791"/>
    <cellStyle name="20% - Акцент3 7" xfId="792"/>
    <cellStyle name="20% - Акцент3 8" xfId="793"/>
    <cellStyle name="20% - Акцент4 2" xfId="794"/>
    <cellStyle name="20% - Акцент4 2 2" xfId="795"/>
    <cellStyle name="20% - Акцент4 2 3" xfId="796"/>
    <cellStyle name="20% - Акцент4 2 4" xfId="797"/>
    <cellStyle name="20% - Акцент4 2 5" xfId="798"/>
    <cellStyle name="20% - Акцент4 2 6" xfId="799"/>
    <cellStyle name="20% - Акцент4 2 7" xfId="800"/>
    <cellStyle name="20% - Акцент4 3" xfId="801"/>
    <cellStyle name="20% - Акцент4 3 2" xfId="802"/>
    <cellStyle name="20% - Акцент4 4" xfId="803"/>
    <cellStyle name="20% - Акцент4 5" xfId="804"/>
    <cellStyle name="20% - Акцент4 6" xfId="805"/>
    <cellStyle name="20% - Акцент4 7" xfId="806"/>
    <cellStyle name="20% - Акцент4 8" xfId="807"/>
    <cellStyle name="20% - Акцент5 2" xfId="808"/>
    <cellStyle name="20% - Акцент5 2 2" xfId="809"/>
    <cellStyle name="20% - Акцент5 2 3" xfId="810"/>
    <cellStyle name="20% - Акцент5 2 4" xfId="811"/>
    <cellStyle name="20% - Акцент5 2 5" xfId="812"/>
    <cellStyle name="20% - Акцент5 2 6" xfId="813"/>
    <cellStyle name="20% - Акцент5 2 7" xfId="814"/>
    <cellStyle name="20% - Акцент5 3" xfId="815"/>
    <cellStyle name="20% - Акцент5 3 2" xfId="816"/>
    <cellStyle name="20% - Акцент5 4" xfId="817"/>
    <cellStyle name="20% - Акцент5 5" xfId="818"/>
    <cellStyle name="20% - Акцент5 6" xfId="819"/>
    <cellStyle name="20% - Акцент5 7" xfId="820"/>
    <cellStyle name="20% - Акцент5 8" xfId="821"/>
    <cellStyle name="20% - Акцент6 2" xfId="822"/>
    <cellStyle name="20% - Акцент6 2 2" xfId="823"/>
    <cellStyle name="20% - Акцент6 2 3" xfId="824"/>
    <cellStyle name="20% - Акцент6 2 4" xfId="825"/>
    <cellStyle name="20% - Акцент6 2 5" xfId="826"/>
    <cellStyle name="20% - Акцент6 2 6" xfId="827"/>
    <cellStyle name="20% - Акцент6 2 7" xfId="828"/>
    <cellStyle name="20% - Акцент6 3" xfId="829"/>
    <cellStyle name="20% - Акцент6 3 2" xfId="830"/>
    <cellStyle name="20% - Акцент6 4" xfId="831"/>
    <cellStyle name="20% - Акцент6 5" xfId="832"/>
    <cellStyle name="20% - Акцент6 6" xfId="833"/>
    <cellStyle name="20% - Акцент6 7" xfId="834"/>
    <cellStyle name="20% - Акцент6 8" xfId="835"/>
    <cellStyle name="2decimal" xfId="836"/>
    <cellStyle name="40% - Accent1" xfId="837"/>
    <cellStyle name="40% - Accent1 2" xfId="838"/>
    <cellStyle name="40% - Accent2" xfId="839"/>
    <cellStyle name="40% - Accent2 2" xfId="840"/>
    <cellStyle name="40% - Accent3" xfId="841"/>
    <cellStyle name="40% - Accent3 2" xfId="842"/>
    <cellStyle name="40% - Accent4" xfId="843"/>
    <cellStyle name="40% - Accent4 2" xfId="844"/>
    <cellStyle name="40% - Accent5" xfId="845"/>
    <cellStyle name="40% - Accent5 2" xfId="846"/>
    <cellStyle name="40% - Accent6" xfId="847"/>
    <cellStyle name="40% - Accent6 2" xfId="848"/>
    <cellStyle name="40% - Акцент1 2" xfId="849"/>
    <cellStyle name="40% - Акцент1 2 2" xfId="850"/>
    <cellStyle name="40% - Акцент1 2 3" xfId="851"/>
    <cellStyle name="40% - Акцент1 2 4" xfId="852"/>
    <cellStyle name="40% - Акцент1 2 5" xfId="853"/>
    <cellStyle name="40% - Акцент1 2 6" xfId="854"/>
    <cellStyle name="40% - Акцент1 2 7" xfId="855"/>
    <cellStyle name="40% - Акцент1 3" xfId="856"/>
    <cellStyle name="40% - Акцент1 3 2" xfId="857"/>
    <cellStyle name="40% - Акцент1 4" xfId="858"/>
    <cellStyle name="40% - Акцент1 5" xfId="859"/>
    <cellStyle name="40% - Акцент1 6" xfId="860"/>
    <cellStyle name="40% - Акцент1 7" xfId="861"/>
    <cellStyle name="40% - Акцент1 8" xfId="862"/>
    <cellStyle name="40% - Акцент2 2" xfId="863"/>
    <cellStyle name="40% - Акцент2 2 2" xfId="864"/>
    <cellStyle name="40% - Акцент2 2 3" xfId="865"/>
    <cellStyle name="40% - Акцент2 2 4" xfId="866"/>
    <cellStyle name="40% - Акцент2 2 5" xfId="867"/>
    <cellStyle name="40% - Акцент2 2 6" xfId="868"/>
    <cellStyle name="40% - Акцент2 2 7" xfId="869"/>
    <cellStyle name="40% - Акцент2 3" xfId="870"/>
    <cellStyle name="40% - Акцент2 3 2" xfId="871"/>
    <cellStyle name="40% - Акцент2 4" xfId="872"/>
    <cellStyle name="40% - Акцент2 5" xfId="873"/>
    <cellStyle name="40% - Акцент2 6" xfId="874"/>
    <cellStyle name="40% - Акцент2 7" xfId="875"/>
    <cellStyle name="40% - Акцент2 8" xfId="876"/>
    <cellStyle name="40% - Акцент3 2" xfId="877"/>
    <cellStyle name="40% - Акцент3 2 2" xfId="878"/>
    <cellStyle name="40% - Акцент3 2 3" xfId="879"/>
    <cellStyle name="40% - Акцент3 2 4" xfId="880"/>
    <cellStyle name="40% - Акцент3 2 5" xfId="881"/>
    <cellStyle name="40% - Акцент3 2 6" xfId="882"/>
    <cellStyle name="40% - Акцент3 2 7" xfId="883"/>
    <cellStyle name="40% - Акцент3 3" xfId="884"/>
    <cellStyle name="40% - Акцент3 3 2" xfId="885"/>
    <cellStyle name="40% - Акцент3 4" xfId="886"/>
    <cellStyle name="40% - Акцент3 5" xfId="887"/>
    <cellStyle name="40% - Акцент3 6" xfId="888"/>
    <cellStyle name="40% - Акцент3 7" xfId="889"/>
    <cellStyle name="40% - Акцент3 8" xfId="890"/>
    <cellStyle name="40% - Акцент4 2" xfId="891"/>
    <cellStyle name="40% - Акцент4 2 2" xfId="892"/>
    <cellStyle name="40% - Акцент4 2 3" xfId="893"/>
    <cellStyle name="40% - Акцент4 2 4" xfId="894"/>
    <cellStyle name="40% - Акцент4 2 5" xfId="895"/>
    <cellStyle name="40% - Акцент4 2 6" xfId="896"/>
    <cellStyle name="40% - Акцент4 2 7" xfId="897"/>
    <cellStyle name="40% - Акцент4 3" xfId="898"/>
    <cellStyle name="40% - Акцент4 3 2" xfId="899"/>
    <cellStyle name="40% - Акцент4 4" xfId="900"/>
    <cellStyle name="40% - Акцент4 5" xfId="901"/>
    <cellStyle name="40% - Акцент4 6" xfId="902"/>
    <cellStyle name="40% - Акцент4 7" xfId="903"/>
    <cellStyle name="40% - Акцент4 8" xfId="904"/>
    <cellStyle name="40% - Акцент5 2" xfId="905"/>
    <cellStyle name="40% - Акцент5 2 2" xfId="906"/>
    <cellStyle name="40% - Акцент5 2 3" xfId="907"/>
    <cellStyle name="40% - Акцент5 2 4" xfId="908"/>
    <cellStyle name="40% - Акцент5 2 5" xfId="909"/>
    <cellStyle name="40% - Акцент5 2 6" xfId="910"/>
    <cellStyle name="40% - Акцент5 2 7" xfId="911"/>
    <cellStyle name="40% - Акцент5 3" xfId="912"/>
    <cellStyle name="40% - Акцент5 3 2" xfId="913"/>
    <cellStyle name="40% - Акцент5 4" xfId="914"/>
    <cellStyle name="40% - Акцент5 5" xfId="915"/>
    <cellStyle name="40% - Акцент5 6" xfId="916"/>
    <cellStyle name="40% - Акцент5 7" xfId="917"/>
    <cellStyle name="40% - Акцент5 8" xfId="918"/>
    <cellStyle name="40% - Акцент6 2" xfId="919"/>
    <cellStyle name="40% - Акцент6 2 2" xfId="920"/>
    <cellStyle name="40% - Акцент6 2 3" xfId="921"/>
    <cellStyle name="40% - Акцент6 2 4" xfId="922"/>
    <cellStyle name="40% - Акцент6 2 5" xfId="923"/>
    <cellStyle name="40% - Акцент6 2 6" xfId="924"/>
    <cellStyle name="40% - Акцент6 2 7" xfId="925"/>
    <cellStyle name="40% - Акцент6 3" xfId="926"/>
    <cellStyle name="40% - Акцент6 3 2" xfId="927"/>
    <cellStyle name="40% - Акцент6 4" xfId="928"/>
    <cellStyle name="40% - Акцент6 5" xfId="929"/>
    <cellStyle name="40% - Акцент6 6" xfId="930"/>
    <cellStyle name="40% - Акцент6 7" xfId="931"/>
    <cellStyle name="40% - Акцент6 8" xfId="932"/>
    <cellStyle name="60% - Accent1" xfId="933"/>
    <cellStyle name="60% - Accent1 2" xfId="934"/>
    <cellStyle name="60% - Accent2" xfId="935"/>
    <cellStyle name="60% - Accent2 2" xfId="936"/>
    <cellStyle name="60% - Accent3" xfId="937"/>
    <cellStyle name="60% - Accent3 2" xfId="938"/>
    <cellStyle name="60% - Accent4" xfId="939"/>
    <cellStyle name="60% - Accent4 2" xfId="940"/>
    <cellStyle name="60% - Accent5" xfId="941"/>
    <cellStyle name="60% - Accent5 2" xfId="942"/>
    <cellStyle name="60% - Accent6" xfId="943"/>
    <cellStyle name="60% - Accent6 2" xfId="944"/>
    <cellStyle name="60% - Акцент1 2" xfId="945"/>
    <cellStyle name="60% - Акцент1 2 2" xfId="946"/>
    <cellStyle name="60% - Акцент1 2 3" xfId="947"/>
    <cellStyle name="60% - Акцент1 2 4" xfId="948"/>
    <cellStyle name="60% - Акцент1 2 5" xfId="949"/>
    <cellStyle name="60% - Акцент1 2 6" xfId="950"/>
    <cellStyle name="60% - Акцент1 2 7" xfId="951"/>
    <cellStyle name="60% - Акцент1 3" xfId="952"/>
    <cellStyle name="60% - Акцент1 3 2" xfId="953"/>
    <cellStyle name="60% - Акцент2 2" xfId="954"/>
    <cellStyle name="60% - Акцент2 2 2" xfId="955"/>
    <cellStyle name="60% - Акцент2 2 3" xfId="956"/>
    <cellStyle name="60% - Акцент2 2 4" xfId="957"/>
    <cellStyle name="60% - Акцент2 2 5" xfId="958"/>
    <cellStyle name="60% - Акцент2 2 6" xfId="959"/>
    <cellStyle name="60% - Акцент2 2 7" xfId="960"/>
    <cellStyle name="60% - Акцент2 3" xfId="961"/>
    <cellStyle name="60% - Акцент2 3 2" xfId="962"/>
    <cellStyle name="60% - Акцент3 2" xfId="963"/>
    <cellStyle name="60% - Акцент3 2 2" xfId="964"/>
    <cellStyle name="60% - Акцент3 2 3" xfId="965"/>
    <cellStyle name="60% - Акцент3 2 4" xfId="966"/>
    <cellStyle name="60% - Акцент3 2 5" xfId="967"/>
    <cellStyle name="60% - Акцент3 2 6" xfId="968"/>
    <cellStyle name="60% - Акцент3 2 7" xfId="969"/>
    <cellStyle name="60% - Акцент3 3" xfId="970"/>
    <cellStyle name="60% - Акцент3 3 2" xfId="971"/>
    <cellStyle name="60% - Акцент4 2" xfId="972"/>
    <cellStyle name="60% - Акцент4 2 2" xfId="973"/>
    <cellStyle name="60% - Акцент4 2 3" xfId="974"/>
    <cellStyle name="60% - Акцент4 2 4" xfId="975"/>
    <cellStyle name="60% - Акцент4 2 5" xfId="976"/>
    <cellStyle name="60% - Акцент4 2 6" xfId="977"/>
    <cellStyle name="60% - Акцент4 2 7" xfId="978"/>
    <cellStyle name="60% - Акцент4 3" xfId="979"/>
    <cellStyle name="60% - Акцент4 3 2" xfId="980"/>
    <cellStyle name="60% - Акцент5 2" xfId="981"/>
    <cellStyle name="60% - Акцент5 2 2" xfId="982"/>
    <cellStyle name="60% - Акцент5 2 3" xfId="983"/>
    <cellStyle name="60% - Акцент5 2 4" xfId="984"/>
    <cellStyle name="60% - Акцент5 2 5" xfId="985"/>
    <cellStyle name="60% - Акцент5 2 6" xfId="986"/>
    <cellStyle name="60% - Акцент5 2 7" xfId="987"/>
    <cellStyle name="60% - Акцент5 3" xfId="988"/>
    <cellStyle name="60% - Акцент5 3 2" xfId="989"/>
    <cellStyle name="60% - Акцент6 2" xfId="990"/>
    <cellStyle name="60% - Акцент6 2 2" xfId="991"/>
    <cellStyle name="60% - Акцент6 2 3" xfId="992"/>
    <cellStyle name="60% - Акцент6 2 4" xfId="993"/>
    <cellStyle name="60% - Акцент6 2 5" xfId="994"/>
    <cellStyle name="60% - Акцент6 2 6" xfId="995"/>
    <cellStyle name="60% - Акцент6 2 7" xfId="996"/>
    <cellStyle name="60% - Акцент6 3" xfId="997"/>
    <cellStyle name="60% - Акцент6 3 2" xfId="998"/>
    <cellStyle name="8pt" xfId="999"/>
    <cellStyle name="Aaia?iue [0]_vaqduGfTSN7qyUJNWHRlcWo3H" xfId="1000"/>
    <cellStyle name="Aaia?iue_vaqduGfTSN7qyUJNWHRlcWo3H" xfId="1001"/>
    <cellStyle name="Äåíåæíûé [0]_vaqduGfTSN7qyUJNWHRlcWo3H" xfId="1002"/>
    <cellStyle name="Äåíåæíûé_vaqduGfTSN7qyUJNWHRlcWo3H" xfId="1003"/>
    <cellStyle name="Accent1" xfId="1004"/>
    <cellStyle name="Accent1 - 20%" xfId="1005"/>
    <cellStyle name="Accent1 - 20% 2" xfId="1006"/>
    <cellStyle name="Accent1 - 40%" xfId="1007"/>
    <cellStyle name="Accent1 - 40% 2" xfId="1008"/>
    <cellStyle name="Accent1 - 60%" xfId="1009"/>
    <cellStyle name="Accent1 - 60% 2" xfId="1010"/>
    <cellStyle name="Accent1 2" xfId="1011"/>
    <cellStyle name="Accent1 3" xfId="1012"/>
    <cellStyle name="Accent1 4" xfId="1013"/>
    <cellStyle name="Accent1_Критерии RAB" xfId="1014"/>
    <cellStyle name="Accent2" xfId="1015"/>
    <cellStyle name="Accent2 - 20%" xfId="1016"/>
    <cellStyle name="Accent2 - 20% 2" xfId="1017"/>
    <cellStyle name="Accent2 - 40%" xfId="1018"/>
    <cellStyle name="Accent2 - 40% 2" xfId="1019"/>
    <cellStyle name="Accent2 - 60%" xfId="1020"/>
    <cellStyle name="Accent2 - 60% 2" xfId="1021"/>
    <cellStyle name="Accent2 2" xfId="1022"/>
    <cellStyle name="Accent2 3" xfId="1023"/>
    <cellStyle name="Accent2 4" xfId="1024"/>
    <cellStyle name="Accent2_Критерии RAB" xfId="1025"/>
    <cellStyle name="Accent3" xfId="1026"/>
    <cellStyle name="Accent3 - 20%" xfId="1027"/>
    <cellStyle name="Accent3 - 20% 2" xfId="1028"/>
    <cellStyle name="Accent3 - 40%" xfId="1029"/>
    <cellStyle name="Accent3 - 40% 2" xfId="1030"/>
    <cellStyle name="Accent3 - 60%" xfId="1031"/>
    <cellStyle name="Accent3 - 60% 2" xfId="1032"/>
    <cellStyle name="Accent3 2" xfId="1033"/>
    <cellStyle name="Accent3 3" xfId="1034"/>
    <cellStyle name="Accent3 4" xfId="1035"/>
    <cellStyle name="Accent3_Критерии RAB" xfId="1036"/>
    <cellStyle name="Accent4" xfId="1037"/>
    <cellStyle name="Accent4 - 20%" xfId="1038"/>
    <cellStyle name="Accent4 - 20% 2" xfId="1039"/>
    <cellStyle name="Accent4 - 40%" xfId="1040"/>
    <cellStyle name="Accent4 - 40% 2" xfId="1041"/>
    <cellStyle name="Accent4 - 60%" xfId="1042"/>
    <cellStyle name="Accent4 - 60% 2" xfId="1043"/>
    <cellStyle name="Accent4 2" xfId="1044"/>
    <cellStyle name="Accent4 3" xfId="1045"/>
    <cellStyle name="Accent4 4" xfId="1046"/>
    <cellStyle name="Accent4_Критерии RAB" xfId="1047"/>
    <cellStyle name="Accent5" xfId="1048"/>
    <cellStyle name="Accent5 - 20%" xfId="1049"/>
    <cellStyle name="Accent5 - 20% 2" xfId="1050"/>
    <cellStyle name="Accent5 - 40%" xfId="1051"/>
    <cellStyle name="Accent5 - 60%" xfId="1052"/>
    <cellStyle name="Accent5 - 60% 2" xfId="1053"/>
    <cellStyle name="Accent5 2" xfId="1054"/>
    <cellStyle name="Accent5 3" xfId="1055"/>
    <cellStyle name="Accent5 4" xfId="1056"/>
    <cellStyle name="Accent5_Критерии RAB" xfId="1057"/>
    <cellStyle name="Accent6" xfId="1058"/>
    <cellStyle name="Accent6 - 20%" xfId="1059"/>
    <cellStyle name="Accent6 - 40%" xfId="1060"/>
    <cellStyle name="Accent6 - 40% 2" xfId="1061"/>
    <cellStyle name="Accent6 - 60%" xfId="1062"/>
    <cellStyle name="Accent6 - 60% 2" xfId="1063"/>
    <cellStyle name="Accent6 2" xfId="1064"/>
    <cellStyle name="Accent6 3" xfId="1065"/>
    <cellStyle name="Accent6 4" xfId="1066"/>
    <cellStyle name="Accent6_Критерии RAB" xfId="1067"/>
    <cellStyle name="account" xfId="1068"/>
    <cellStyle name="Accounting" xfId="1069"/>
    <cellStyle name="acct" xfId="1070"/>
    <cellStyle name="Ăčďĺđńńűëęŕ" xfId="1071"/>
    <cellStyle name="AeE­ [0]_?A°??µAoC?" xfId="1072"/>
    <cellStyle name="AeE­_?A°??µAoC?" xfId="1073"/>
    <cellStyle name="Aeia?nnueea" xfId="1074"/>
    <cellStyle name="AFE" xfId="1075"/>
    <cellStyle name="Áĺççŕůčňíűé" xfId="1076"/>
    <cellStyle name="Áĺççŕůčňíűé 2" xfId="1077"/>
    <cellStyle name="Áĺççŕůčňíűé 3" xfId="1078"/>
    <cellStyle name="Áĺççŕůčňíűé 4" xfId="1079"/>
    <cellStyle name="Áĺççŕůčňíűé 5" xfId="1080"/>
    <cellStyle name="Áĺççŕůčňíűé 6" xfId="1081"/>
    <cellStyle name="Áĺççŕůčňíűé 7" xfId="1082"/>
    <cellStyle name="Áĺççŕůčňíűé 8" xfId="1083"/>
    <cellStyle name="Áĺççŕůčňíűé 9" xfId="1084"/>
    <cellStyle name="Äĺíĺćíűé [0]_(ňŕá 3č)" xfId="1085"/>
    <cellStyle name="Äĺíĺćíűé_(ňŕá 3č)" xfId="1086"/>
    <cellStyle name="alternate" xfId="1087"/>
    <cellStyle name="aluminium" xfId="1088"/>
    <cellStyle name="Analyst Name" xfId="1089"/>
    <cellStyle name="Anna" xfId="1090"/>
    <cellStyle name="AP_AR_UPS" xfId="1091"/>
    <cellStyle name="Arial 10" xfId="1092"/>
    <cellStyle name="Arial 12" xfId="1093"/>
    <cellStyle name="Assumption - Normal" xfId="1094"/>
    <cellStyle name="Assumption - Normal 2" xfId="1095"/>
    <cellStyle name="Assumption - Normal 2 2" xfId="1096"/>
    <cellStyle name="Assumption - Normal 2 2 2" xfId="1097"/>
    <cellStyle name="Assumption - Normal 2 2 3" xfId="1098"/>
    <cellStyle name="Assumption - Normal 2 2 4" xfId="1099"/>
    <cellStyle name="Assumption - Normal 2 2 5" xfId="1100"/>
    <cellStyle name="Assumption - Normal 2 2 6" xfId="1101"/>
    <cellStyle name="Assumption - Normal 2 2 7" xfId="1102"/>
    <cellStyle name="Assumption - Normal 2 3" xfId="1103"/>
    <cellStyle name="Assumption - Normal 2 4" xfId="1104"/>
    <cellStyle name="Assumption - Normal 2 5" xfId="1105"/>
    <cellStyle name="Assumption - Normal 2 6" xfId="1106"/>
    <cellStyle name="Assumption - Normal 2 7" xfId="1107"/>
    <cellStyle name="Assumption - Normal 3" xfId="1108"/>
    <cellStyle name="Assumption - Normal 3 2" xfId="1109"/>
    <cellStyle name="Assumption - Normal 3 2 2" xfId="1110"/>
    <cellStyle name="Assumption - Normal 3 2 3" xfId="1111"/>
    <cellStyle name="Assumption - Normal 3 2 4" xfId="1112"/>
    <cellStyle name="Assumption - Normal 3 2 5" xfId="1113"/>
    <cellStyle name="Assumption - Normal 3 2 6" xfId="1114"/>
    <cellStyle name="Assumption - Normal 3 2 7" xfId="1115"/>
    <cellStyle name="Assumption - Normal 3 3" xfId="1116"/>
    <cellStyle name="Assumption - Normal 3 4" xfId="1117"/>
    <cellStyle name="Assumption - Normal 3 5" xfId="1118"/>
    <cellStyle name="Assumption - Normal 3 6" xfId="1119"/>
    <cellStyle name="Assumption - Normal 3 7" xfId="1120"/>
    <cellStyle name="Assumption - Normal 4" xfId="1121"/>
    <cellStyle name="Assumption - Normal 4 2" xfId="1122"/>
    <cellStyle name="Assumption - Normal 4 3" xfId="1123"/>
    <cellStyle name="Assumption - Normal 4 4" xfId="1124"/>
    <cellStyle name="Assumption - Normal 4 5" xfId="1125"/>
    <cellStyle name="Assumption - Normal 4 6" xfId="1126"/>
    <cellStyle name="Assumption - Normal 4 7" xfId="1127"/>
    <cellStyle name="Assumption - Normal 5" xfId="1128"/>
    <cellStyle name="Assumption - Normal 6" xfId="1129"/>
    <cellStyle name="Assumption - Normal 7" xfId="1130"/>
    <cellStyle name="Assumption - Normal 8" xfId="1131"/>
    <cellStyle name="Assumption - Normal 9" xfId="1132"/>
    <cellStyle name="Availability" xfId="1133"/>
    <cellStyle name="b lue" xfId="1134"/>
    <cellStyle name="BackGround_General" xfId="1135"/>
    <cellStyle name="Bad" xfId="1136"/>
    <cellStyle name="Bad 2" xfId="1137"/>
    <cellStyle name="Bad 3" xfId="1138"/>
    <cellStyle name="Big" xfId="1139"/>
    <cellStyle name="BLACK" xfId="1140"/>
    <cellStyle name="blank" xfId="1141"/>
    <cellStyle name="Blue" xfId="1142"/>
    <cellStyle name="blur" xfId="1143"/>
    <cellStyle name="Body" xfId="1144"/>
    <cellStyle name="Bold/Border" xfId="1145"/>
    <cellStyle name="Bold/Border 2" xfId="1146"/>
    <cellStyle name="Bold/Border 2 2" xfId="1147"/>
    <cellStyle name="Bold/Border 2 3" xfId="1148"/>
    <cellStyle name="Bold/Border 2 4" xfId="1149"/>
    <cellStyle name="Bold/Border 3" xfId="1150"/>
    <cellStyle name="Bold/Border 3 2" xfId="1151"/>
    <cellStyle name="Bold/Border 3 3" xfId="1152"/>
    <cellStyle name="Bold/Border 3 4" xfId="1153"/>
    <cellStyle name="Bold/Border 4" xfId="1154"/>
    <cellStyle name="Bold/Border 5" xfId="1155"/>
    <cellStyle name="Bold/Border 6" xfId="1156"/>
    <cellStyle name="British Pound" xfId="1157"/>
    <cellStyle name="Bullet" xfId="1158"/>
    <cellStyle name="C" xfId="1159"/>
    <cellStyle name="C?AO_?A°??µAoC?" xfId="1160"/>
    <cellStyle name="Calc Currency (0)" xfId="1161"/>
    <cellStyle name="Calc Currency (2)" xfId="1162"/>
    <cellStyle name="Calc Percent (0)" xfId="1163"/>
    <cellStyle name="Calc Percent (1)" xfId="1164"/>
    <cellStyle name="Calc Percent (2)" xfId="1165"/>
    <cellStyle name="Calc Units (0)" xfId="1166"/>
    <cellStyle name="Calc Units (1)" xfId="1167"/>
    <cellStyle name="Calc Units (2)" xfId="1168"/>
    <cellStyle name="Calculation" xfId="1169"/>
    <cellStyle name="Calculation 2" xfId="1170"/>
    <cellStyle name="Calculation 2 2" xfId="1171"/>
    <cellStyle name="Calculation 2 2 2" xfId="1172"/>
    <cellStyle name="Calculation 2 2 2 2" xfId="1173"/>
    <cellStyle name="Calculation 2 2 2 3" xfId="1174"/>
    <cellStyle name="Calculation 2 2 2 4" xfId="1175"/>
    <cellStyle name="Calculation 2 2 2 5" xfId="1176"/>
    <cellStyle name="Calculation 2 2 3" xfId="1177"/>
    <cellStyle name="Calculation 2 2 4" xfId="1178"/>
    <cellStyle name="Calculation 2 2 5" xfId="1179"/>
    <cellStyle name="Calculation 2 2 6" xfId="1180"/>
    <cellStyle name="Calculation 2 3" xfId="1181"/>
    <cellStyle name="Calculation 2 3 2" xfId="1182"/>
    <cellStyle name="Calculation 2 3 3" xfId="1183"/>
    <cellStyle name="Calculation 2 3 4" xfId="1184"/>
    <cellStyle name="Calculation 2 3 5" xfId="1185"/>
    <cellStyle name="Calculation 2 4" xfId="1186"/>
    <cellStyle name="Calculation 2 4 2" xfId="1187"/>
    <cellStyle name="Calculation 2 4 3" xfId="1188"/>
    <cellStyle name="Calculation 2 4 4" xfId="1189"/>
    <cellStyle name="Calculation 2 4 5" xfId="1190"/>
    <cellStyle name="Calculation 2 5" xfId="1191"/>
    <cellStyle name="Calculation 2 6" xfId="1192"/>
    <cellStyle name="Calculation 2 7" xfId="1193"/>
    <cellStyle name="Calculation 2 8" xfId="1194"/>
    <cellStyle name="Calculation 3" xfId="1195"/>
    <cellStyle name="Calculation 3 2" xfId="1196"/>
    <cellStyle name="Calculation 3 3" xfId="1197"/>
    <cellStyle name="Calculation 3 4" xfId="1198"/>
    <cellStyle name="Calculation 3 5" xfId="1199"/>
    <cellStyle name="Calculation 4" xfId="1200"/>
    <cellStyle name="Calculation 4 2" xfId="1201"/>
    <cellStyle name="Calculation 4 3" xfId="1202"/>
    <cellStyle name="Calculation 4 4" xfId="1203"/>
    <cellStyle name="Calculation 4 5" xfId="1204"/>
    <cellStyle name="Calculation 5" xfId="1205"/>
    <cellStyle name="Calculation 6" xfId="1206"/>
    <cellStyle name="Calculation 7" xfId="1207"/>
    <cellStyle name="Calculation 8" xfId="1208"/>
    <cellStyle name="Calculation 9" xfId="1209"/>
    <cellStyle name="Case" xfId="1210"/>
    <cellStyle name="Center Across" xfId="1211"/>
    <cellStyle name="Center Across 2" xfId="1212"/>
    <cellStyle name="Center Across 2 2" xfId="1213"/>
    <cellStyle name="Center Across 2 3" xfId="1214"/>
    <cellStyle name="Center Across 2 4" xfId="1215"/>
    <cellStyle name="Center Across 3" xfId="1216"/>
    <cellStyle name="Center Across 3 2" xfId="1217"/>
    <cellStyle name="Center Across 3 3" xfId="1218"/>
    <cellStyle name="Center Across 3 4" xfId="1219"/>
    <cellStyle name="Center Across 4" xfId="1220"/>
    <cellStyle name="Center Across 5" xfId="1221"/>
    <cellStyle name="Center Across 6" xfId="1222"/>
    <cellStyle name="Changeable" xfId="1223"/>
    <cellStyle name="Check" xfId="1224"/>
    <cellStyle name="Check 2" xfId="1225"/>
    <cellStyle name="Check Cell" xfId="1226"/>
    <cellStyle name="Check Cell 2" xfId="1227"/>
    <cellStyle name="Check Cell 3" xfId="1228"/>
    <cellStyle name="Code" xfId="1229"/>
    <cellStyle name="Code Section" xfId="1230"/>
    <cellStyle name="ColHeading" xfId="1231"/>
    <cellStyle name="Column Heading" xfId="1232"/>
    <cellStyle name="Column Title" xfId="1233"/>
    <cellStyle name="Comma  - Style1" xfId="1234"/>
    <cellStyle name="Comma  - Style2" xfId="1235"/>
    <cellStyle name="Comma  - Style3" xfId="1236"/>
    <cellStyle name="Comma  - Style4" xfId="1237"/>
    <cellStyle name="Comma  - Style5" xfId="1238"/>
    <cellStyle name="Comma  - Style6" xfId="1239"/>
    <cellStyle name="Comma  - Style7" xfId="1240"/>
    <cellStyle name="Comma  - Style8" xfId="1241"/>
    <cellStyle name="Comma [0]_laroux" xfId="1242"/>
    <cellStyle name="Comma [00]" xfId="1243"/>
    <cellStyle name="Comma [1]" xfId="1244"/>
    <cellStyle name="Comma [2]" xfId="1245"/>
    <cellStyle name="Comma [3]" xfId="1246"/>
    <cellStyle name="Comma 0" xfId="1247"/>
    <cellStyle name="Comma 0*" xfId="1248"/>
    <cellStyle name="Comma 2" xfId="1249"/>
    <cellStyle name="Comma 3" xfId="1250"/>
    <cellStyle name="Comma(1)" xfId="1251"/>
    <cellStyle name="Comma_Axmann Utopia toolbox all_in_one" xfId="1252"/>
    <cellStyle name="Comma0" xfId="1253"/>
    <cellStyle name="Comma0 - Modelo1" xfId="1254"/>
    <cellStyle name="Comma0 - Style1" xfId="1255"/>
    <cellStyle name="Comma0 2" xfId="1256"/>
    <cellStyle name="Comma0 3" xfId="1257"/>
    <cellStyle name="Comma1 - Modelo2" xfId="1258"/>
    <cellStyle name="Comma1 - Style2" xfId="1259"/>
    <cellStyle name="Company" xfId="1260"/>
    <cellStyle name="CompanyName" xfId="1261"/>
    <cellStyle name="Coname" xfId="1262"/>
    <cellStyle name="Conor 1" xfId="1263"/>
    <cellStyle name="Conor1" xfId="1264"/>
    <cellStyle name="Conor2" xfId="1265"/>
    <cellStyle name="Credit" xfId="1266"/>
    <cellStyle name="Credit subtotal" xfId="1267"/>
    <cellStyle name="Credit subtotal 2" xfId="1268"/>
    <cellStyle name="Credit subtotal 2 2" xfId="1269"/>
    <cellStyle name="Credit subtotal 2 3" xfId="1270"/>
    <cellStyle name="Credit subtotal 2 4" xfId="1271"/>
    <cellStyle name="Credit subtotal 2 5" xfId="1272"/>
    <cellStyle name="Credit subtotal 3" xfId="1273"/>
    <cellStyle name="Credit subtotal 3 2" xfId="1274"/>
    <cellStyle name="Credit subtotal 3 3" xfId="1275"/>
    <cellStyle name="Credit subtotal 3 4" xfId="1276"/>
    <cellStyle name="Credit subtotal 3 5" xfId="1277"/>
    <cellStyle name="Credit subtotal 4" xfId="1278"/>
    <cellStyle name="Credit subtotal 5" xfId="1279"/>
    <cellStyle name="Credit subtotal 6" xfId="1280"/>
    <cellStyle name="Credit subtotal 7" xfId="1281"/>
    <cellStyle name="Credit Total" xfId="1282"/>
    <cellStyle name="Credit_Tickmarks" xfId="1283"/>
    <cellStyle name="Çŕůčňíűé" xfId="1284"/>
    <cellStyle name="Çŕůčňíűé 2" xfId="1285"/>
    <cellStyle name="Çŕůčňíűé 3" xfId="1286"/>
    <cellStyle name="Çŕůčňíűé 4" xfId="1287"/>
    <cellStyle name="Çŕůčňíűé 5" xfId="1288"/>
    <cellStyle name="Çŕůčňíűé 6" xfId="1289"/>
    <cellStyle name="Çŕůčňíűé 7" xfId="1290"/>
    <cellStyle name="Çŕůčňíűé 8" xfId="1291"/>
    <cellStyle name="Çŕůčňíűé 9" xfId="1292"/>
    <cellStyle name="CurRatio" xfId="1293"/>
    <cellStyle name="Currency [0]" xfId="1294"/>
    <cellStyle name="Currency [0] 2" xfId="1295"/>
    <cellStyle name="Currency [0] 3" xfId="1296"/>
    <cellStyle name="Currency [0] 4" xfId="1297"/>
    <cellStyle name="Currency [00]" xfId="1298"/>
    <cellStyle name="Currency [1]" xfId="1299"/>
    <cellStyle name="Currency [2]" xfId="1300"/>
    <cellStyle name="Currency [3]" xfId="1301"/>
    <cellStyle name="Currency 0" xfId="1302"/>
    <cellStyle name="Currency 2" xfId="1303"/>
    <cellStyle name="Currency_laroux" xfId="1304"/>
    <cellStyle name="Currency0" xfId="1305"/>
    <cellStyle name="Currency0 2" xfId="1306"/>
    <cellStyle name="CUS.Work.Area" xfId="1307"/>
    <cellStyle name="d" xfId="1308"/>
    <cellStyle name="Đ_x0010_" xfId="1309"/>
    <cellStyle name="Dash" xfId="1310"/>
    <cellStyle name="date" xfId="1311"/>
    <cellStyle name="date 2" xfId="1312"/>
    <cellStyle name="Date Aligned" xfId="1313"/>
    <cellStyle name="Date Short" xfId="1314"/>
    <cellStyle name="Date, Long" xfId="1315"/>
    <cellStyle name="Date, Short" xfId="1316"/>
    <cellStyle name="Date_BV204 DCF Model" xfId="1317"/>
    <cellStyle name="Dateline" xfId="1318"/>
    <cellStyle name="Dates" xfId="1319"/>
    <cellStyle name="Dates 2" xfId="1320"/>
    <cellStyle name="DateTime" xfId="1321"/>
    <cellStyle name="Debit" xfId="1322"/>
    <cellStyle name="Debit subtotal" xfId="1323"/>
    <cellStyle name="Debit subtotal 2" xfId="1324"/>
    <cellStyle name="Debit subtotal 2 2" xfId="1325"/>
    <cellStyle name="Debit subtotal 2 3" xfId="1326"/>
    <cellStyle name="Debit subtotal 2 4" xfId="1327"/>
    <cellStyle name="Debit subtotal 2 5" xfId="1328"/>
    <cellStyle name="Debit subtotal 3" xfId="1329"/>
    <cellStyle name="Debit subtotal 3 2" xfId="1330"/>
    <cellStyle name="Debit subtotal 3 3" xfId="1331"/>
    <cellStyle name="Debit subtotal 3 4" xfId="1332"/>
    <cellStyle name="Debit subtotal 3 5" xfId="1333"/>
    <cellStyle name="Debit subtotal 4" xfId="1334"/>
    <cellStyle name="Debit subtotal 5" xfId="1335"/>
    <cellStyle name="Debit subtotal 6" xfId="1336"/>
    <cellStyle name="Debit subtotal 7" xfId="1337"/>
    <cellStyle name="Debit Total" xfId="1338"/>
    <cellStyle name="Debit_Tickmarks" xfId="1339"/>
    <cellStyle name="Dec_0" xfId="1340"/>
    <cellStyle name="Default" xfId="1341"/>
    <cellStyle name="DELTA" xfId="1342"/>
    <cellStyle name="Dezimal [0]_Bilanz" xfId="1343"/>
    <cellStyle name="Dezimal__Utopia Index Index und Guidance (Deutsch)" xfId="1344"/>
    <cellStyle name="Dia" xfId="1345"/>
    <cellStyle name="Diary" xfId="1346"/>
    <cellStyle name="Dollar" xfId="1347"/>
    <cellStyle name="Dollars" xfId="1348"/>
    <cellStyle name="done" xfId="1349"/>
    <cellStyle name="Dotted Line" xfId="1350"/>
    <cellStyle name="Double Accounting" xfId="1351"/>
    <cellStyle name="Dziesiêtny [0]_1" xfId="1352"/>
    <cellStyle name="Dziesiêtny_1" xfId="1353"/>
    <cellStyle name="E&amp;Y House" xfId="1354"/>
    <cellStyle name="ein" xfId="1355"/>
    <cellStyle name="ein 2" xfId="1356"/>
    <cellStyle name="ein 2 2" xfId="1357"/>
    <cellStyle name="ein 2 2 2" xfId="1358"/>
    <cellStyle name="ein 2 2 3" xfId="1359"/>
    <cellStyle name="ein 2 2 4" xfId="1360"/>
    <cellStyle name="ein 2 2 5" xfId="1361"/>
    <cellStyle name="ein 2 2 6" xfId="1362"/>
    <cellStyle name="ein 2 2 7" xfId="1363"/>
    <cellStyle name="ein 2 3" xfId="1364"/>
    <cellStyle name="ein 2 4" xfId="1365"/>
    <cellStyle name="ein 2 5" xfId="1366"/>
    <cellStyle name="ein 2 6" xfId="1367"/>
    <cellStyle name="ein 2 7" xfId="1368"/>
    <cellStyle name="ein 3" xfId="1369"/>
    <cellStyle name="ein 3 2" xfId="1370"/>
    <cellStyle name="ein 3 2 2" xfId="1371"/>
    <cellStyle name="ein 3 2 3" xfId="1372"/>
    <cellStyle name="ein 3 2 4" xfId="1373"/>
    <cellStyle name="ein 3 2 5" xfId="1374"/>
    <cellStyle name="ein 3 2 6" xfId="1375"/>
    <cellStyle name="ein 3 2 7" xfId="1376"/>
    <cellStyle name="ein 3 3" xfId="1377"/>
    <cellStyle name="ein 3 4" xfId="1378"/>
    <cellStyle name="ein 3 5" xfId="1379"/>
    <cellStyle name="ein 3 6" xfId="1380"/>
    <cellStyle name="ein 3 7" xfId="1381"/>
    <cellStyle name="ein 4" xfId="1382"/>
    <cellStyle name="ein 4 2" xfId="1383"/>
    <cellStyle name="ein 4 3" xfId="1384"/>
    <cellStyle name="ein 4 4" xfId="1385"/>
    <cellStyle name="ein 4 5" xfId="1386"/>
    <cellStyle name="ein 4 6" xfId="1387"/>
    <cellStyle name="ein 4 7" xfId="1388"/>
    <cellStyle name="ein 5" xfId="1389"/>
    <cellStyle name="ein 6" xfId="1390"/>
    <cellStyle name="ein 7" xfId="1391"/>
    <cellStyle name="ein 8" xfId="1392"/>
    <cellStyle name="ein 9" xfId="1393"/>
    <cellStyle name="E-mail" xfId="1394"/>
    <cellStyle name="E-mail 2" xfId="1395"/>
    <cellStyle name="Emphasis 1" xfId="1396"/>
    <cellStyle name="Emphasis 1 2" xfId="1397"/>
    <cellStyle name="Emphasis 2" xfId="1398"/>
    <cellStyle name="Emphasis 2 2" xfId="1399"/>
    <cellStyle name="Emphasis 3" xfId="1400"/>
    <cellStyle name="Encabez1" xfId="1401"/>
    <cellStyle name="Encabez2" xfId="1402"/>
    <cellStyle name="Enter Currency (0)" xfId="1403"/>
    <cellStyle name="Enter Currency (2)" xfId="1404"/>
    <cellStyle name="Enter Units (0)" xfId="1405"/>
    <cellStyle name="Enter Units (1)" xfId="1406"/>
    <cellStyle name="Enter Units (2)" xfId="1407"/>
    <cellStyle name="Euro" xfId="1408"/>
    <cellStyle name="Euro 2" xfId="1409"/>
    <cellStyle name="Excel Built-in Normal" xfId="1410"/>
    <cellStyle name="Excel Built-in Normal 2" xfId="1411"/>
    <cellStyle name="Excel Built-in Normal 3" xfId="1412"/>
    <cellStyle name="Explanatory Text" xfId="1413"/>
    <cellStyle name="Explanatory Text 2" xfId="1414"/>
    <cellStyle name="Ezres [0]_Document" xfId="1415"/>
    <cellStyle name="Ezres_Document" xfId="1416"/>
    <cellStyle name="F2" xfId="1417"/>
    <cellStyle name="F3" xfId="1418"/>
    <cellStyle name="F4" xfId="1419"/>
    <cellStyle name="F5" xfId="1420"/>
    <cellStyle name="F6" xfId="1421"/>
    <cellStyle name="F7" xfId="1422"/>
    <cellStyle name="F8" xfId="1423"/>
    <cellStyle name="Fijo" xfId="1424"/>
    <cellStyle name="Financiero" xfId="1425"/>
    <cellStyle name="Fixed" xfId="1426"/>
    <cellStyle name="Fixed 2" xfId="1427"/>
    <cellStyle name="Flag" xfId="1428"/>
    <cellStyle name="footer" xfId="1429"/>
    <cellStyle name="Footnote" xfId="1430"/>
    <cellStyle name="Footnotes" xfId="1431"/>
    <cellStyle name="g" xfId="1432"/>
    <cellStyle name="g_Invoice GI" xfId="1433"/>
    <cellStyle name="g_Invoice GI_План ФХД котельной (ТЭЦ) от 22.01.08 последняя версия А3" xfId="1434"/>
    <cellStyle name="g_План ФХД котельной (ТЭЦ) от 22.01.08 последняя версия А3" xfId="1435"/>
    <cellStyle name="General_Ledger" xfId="1436"/>
    <cellStyle name="Good" xfId="1437"/>
    <cellStyle name="Good 2" xfId="1438"/>
    <cellStyle name="Good 3" xfId="1439"/>
    <cellStyle name="Green" xfId="1440"/>
    <cellStyle name="Grey" xfId="1441"/>
    <cellStyle name="GWN Table Body" xfId="1442"/>
    <cellStyle name="GWN Table Header" xfId="1443"/>
    <cellStyle name="GWN Table Left Header" xfId="1444"/>
    <cellStyle name="GWN Table Note" xfId="1445"/>
    <cellStyle name="GWN Table Title" xfId="1446"/>
    <cellStyle name="hard no" xfId="1447"/>
    <cellStyle name="hard no 2" xfId="1448"/>
    <cellStyle name="hard no 2 2" xfId="1449"/>
    <cellStyle name="hard no 2 2 2" xfId="1450"/>
    <cellStyle name="hard no 2 2 3" xfId="1451"/>
    <cellStyle name="hard no 2 2 4" xfId="1452"/>
    <cellStyle name="hard no 2 2 5" xfId="1453"/>
    <cellStyle name="hard no 2 2 6" xfId="1454"/>
    <cellStyle name="hard no 2 2 7" xfId="1455"/>
    <cellStyle name="hard no 2 3" xfId="1456"/>
    <cellStyle name="hard no 2 4" xfId="1457"/>
    <cellStyle name="hard no 2 5" xfId="1458"/>
    <cellStyle name="hard no 2 6" xfId="1459"/>
    <cellStyle name="hard no 2 7" xfId="1460"/>
    <cellStyle name="hard no 3" xfId="1461"/>
    <cellStyle name="hard no 3 2" xfId="1462"/>
    <cellStyle name="hard no 3 2 2" xfId="1463"/>
    <cellStyle name="hard no 3 2 3" xfId="1464"/>
    <cellStyle name="hard no 3 2 4" xfId="1465"/>
    <cellStyle name="hard no 3 2 5" xfId="1466"/>
    <cellStyle name="hard no 3 2 6" xfId="1467"/>
    <cellStyle name="hard no 3 2 7" xfId="1468"/>
    <cellStyle name="hard no 3 3" xfId="1469"/>
    <cellStyle name="hard no 3 4" xfId="1470"/>
    <cellStyle name="hard no 3 5" xfId="1471"/>
    <cellStyle name="hard no 3 6" xfId="1472"/>
    <cellStyle name="hard no 3 7" xfId="1473"/>
    <cellStyle name="hard no 4" xfId="1474"/>
    <cellStyle name="hard no 4 2" xfId="1475"/>
    <cellStyle name="hard no 4 3" xfId="1476"/>
    <cellStyle name="hard no 4 4" xfId="1477"/>
    <cellStyle name="hard no 4 5" xfId="1478"/>
    <cellStyle name="hard no 4 6" xfId="1479"/>
    <cellStyle name="hard no 4 7" xfId="1480"/>
    <cellStyle name="hard no 5" xfId="1481"/>
    <cellStyle name="hard no 6" xfId="1482"/>
    <cellStyle name="hard no 7" xfId="1483"/>
    <cellStyle name="hard no 8" xfId="1484"/>
    <cellStyle name="hard no 9" xfId="1485"/>
    <cellStyle name="hard number" xfId="1486"/>
    <cellStyle name="Hard Percent" xfId="1487"/>
    <cellStyle name="hardno" xfId="1488"/>
    <cellStyle name="Header" xfId="1489"/>
    <cellStyle name="Header1" xfId="1490"/>
    <cellStyle name="Header2" xfId="1491"/>
    <cellStyle name="Header2 10" xfId="1492"/>
    <cellStyle name="Header2 2" xfId="1493"/>
    <cellStyle name="Header2 2 2" xfId="1494"/>
    <cellStyle name="Header2 2 2 2" xfId="1495"/>
    <cellStyle name="Header2 2 2 3" xfId="1496"/>
    <cellStyle name="Header2 2 2 4" xfId="1497"/>
    <cellStyle name="Header2 2 2 5" xfId="1498"/>
    <cellStyle name="Header2 2 2 6" xfId="1499"/>
    <cellStyle name="Header2 2 2 7" xfId="1500"/>
    <cellStyle name="Header2 2 3" xfId="1501"/>
    <cellStyle name="Header2 2 4" xfId="1502"/>
    <cellStyle name="Header2 2 5" xfId="1503"/>
    <cellStyle name="Header2 2 6" xfId="1504"/>
    <cellStyle name="Header2 2 7" xfId="1505"/>
    <cellStyle name="Header2 2 8" xfId="1506"/>
    <cellStyle name="Header2 3" xfId="1507"/>
    <cellStyle name="Header2 3 2" xfId="1508"/>
    <cellStyle name="Header2 3 2 2" xfId="1509"/>
    <cellStyle name="Header2 3 2 3" xfId="1510"/>
    <cellStyle name="Header2 3 2 4" xfId="1511"/>
    <cellStyle name="Header2 3 2 5" xfId="1512"/>
    <cellStyle name="Header2 3 2 6" xfId="1513"/>
    <cellStyle name="Header2 3 2 7" xfId="1514"/>
    <cellStyle name="Header2 3 3" xfId="1515"/>
    <cellStyle name="Header2 3 4" xfId="1516"/>
    <cellStyle name="Header2 3 5" xfId="1517"/>
    <cellStyle name="Header2 3 6" xfId="1518"/>
    <cellStyle name="Header2 3 7" xfId="1519"/>
    <cellStyle name="Header2 3 8" xfId="1520"/>
    <cellStyle name="Header2 4" xfId="1521"/>
    <cellStyle name="Header2 4 2" xfId="1522"/>
    <cellStyle name="Header2 4 3" xfId="1523"/>
    <cellStyle name="Header2 4 4" xfId="1524"/>
    <cellStyle name="Header2 4 5" xfId="1525"/>
    <cellStyle name="Header2 4 6" xfId="1526"/>
    <cellStyle name="Header2 4 7" xfId="1527"/>
    <cellStyle name="Header2 5" xfId="1528"/>
    <cellStyle name="Header2 6" xfId="1529"/>
    <cellStyle name="Header2 7" xfId="1530"/>
    <cellStyle name="Header2 8" xfId="1531"/>
    <cellStyle name="Header2 9" xfId="1532"/>
    <cellStyle name="Heading" xfId="1533"/>
    <cellStyle name="Heading 1" xfId="1534"/>
    <cellStyle name="Heading 1 1" xfId="1535"/>
    <cellStyle name="Heading 1 2" xfId="1536"/>
    <cellStyle name="Heading 1 2 2" xfId="1537"/>
    <cellStyle name="Heading 1 3" xfId="1538"/>
    <cellStyle name="Heading 2" xfId="1539"/>
    <cellStyle name="Heading 2 2" xfId="1540"/>
    <cellStyle name="Heading 2 2 2" xfId="1541"/>
    <cellStyle name="Heading 2 3" xfId="1542"/>
    <cellStyle name="Heading 3" xfId="1543"/>
    <cellStyle name="Heading 3 2" xfId="1544"/>
    <cellStyle name="Heading 3 3" xfId="1545"/>
    <cellStyle name="Heading 3 4" xfId="1546"/>
    <cellStyle name="Heading 4" xfId="1547"/>
    <cellStyle name="Heading 4 2" xfId="1548"/>
    <cellStyle name="Heading 4 3" xfId="1549"/>
    <cellStyle name="Heading 5" xfId="1550"/>
    <cellStyle name="heading_a2" xfId="1551"/>
    <cellStyle name="Heading1" xfId="1552"/>
    <cellStyle name="Heading1 1" xfId="1553"/>
    <cellStyle name="Heading1_лизинг и страхование" xfId="1554"/>
    <cellStyle name="Heading2" xfId="1555"/>
    <cellStyle name="Heading2 2" xfId="1556"/>
    <cellStyle name="Heading3" xfId="1557"/>
    <cellStyle name="Heading4" xfId="1558"/>
    <cellStyle name="Heading5" xfId="1559"/>
    <cellStyle name="Heading6" xfId="1560"/>
    <cellStyle name="HeadingS" xfId="1561"/>
    <cellStyle name="Headline2" xfId="1562"/>
    <cellStyle name="Headline3" xfId="1563"/>
    <cellStyle name="Hidden" xfId="1564"/>
    <cellStyle name="Hidden 2" xfId="1565"/>
    <cellStyle name="Hidden 3" xfId="1566"/>
    <cellStyle name="Hidden 4" xfId="1567"/>
    <cellStyle name="Hidden 5" xfId="1568"/>
    <cellStyle name="Hidden 6" xfId="1569"/>
    <cellStyle name="Hidden 7" xfId="1570"/>
    <cellStyle name="Hidden 8" xfId="1571"/>
    <cellStyle name="Hide" xfId="1572"/>
    <cellStyle name="Horizontal" xfId="1573"/>
    <cellStyle name="í â› [0.00]_Sheet1" xfId="1574"/>
    <cellStyle name="Iau?iue_o10-n" xfId="1575"/>
    <cellStyle name="Îáű÷íűé__FES" xfId="1576"/>
    <cellStyle name="Îáû÷íûé_vaqduGfTSN7qyUJNWHRlcWo3H" xfId="1577"/>
    <cellStyle name="Index" xfId="1578"/>
    <cellStyle name="Îňęđűâŕâřŕ˙ń˙ ăčďĺđńńűëęŕ" xfId="1579"/>
    <cellStyle name="Input" xfId="1580"/>
    <cellStyle name="Input [yellow]" xfId="1581"/>
    <cellStyle name="Input [yellow] 2" xfId="1582"/>
    <cellStyle name="Input [yellow] 2 2" xfId="1583"/>
    <cellStyle name="Input [yellow] 2 2 2" xfId="1584"/>
    <cellStyle name="Input [yellow] 2 2 3" xfId="1585"/>
    <cellStyle name="Input [yellow] 2 2 4" xfId="1586"/>
    <cellStyle name="Input [yellow] 2 2 5" xfId="1587"/>
    <cellStyle name="Input [yellow] 2 2 6" xfId="1588"/>
    <cellStyle name="Input [yellow] 2 2 7" xfId="1589"/>
    <cellStyle name="Input [yellow] 2 3" xfId="1590"/>
    <cellStyle name="Input [yellow] 2 4" xfId="1591"/>
    <cellStyle name="Input [yellow] 2 5" xfId="1592"/>
    <cellStyle name="Input [yellow] 2 6" xfId="1593"/>
    <cellStyle name="Input [yellow] 2 7" xfId="1594"/>
    <cellStyle name="Input [yellow] 3" xfId="1595"/>
    <cellStyle name="Input [yellow] 3 2" xfId="1596"/>
    <cellStyle name="Input [yellow] 3 2 2" xfId="1597"/>
    <cellStyle name="Input [yellow] 3 2 3" xfId="1598"/>
    <cellStyle name="Input [yellow] 3 2 4" xfId="1599"/>
    <cellStyle name="Input [yellow] 3 2 5" xfId="1600"/>
    <cellStyle name="Input [yellow] 3 2 6" xfId="1601"/>
    <cellStyle name="Input [yellow] 3 2 7" xfId="1602"/>
    <cellStyle name="Input [yellow] 3 3" xfId="1603"/>
    <cellStyle name="Input [yellow] 3 4" xfId="1604"/>
    <cellStyle name="Input [yellow] 3 5" xfId="1605"/>
    <cellStyle name="Input [yellow] 3 6" xfId="1606"/>
    <cellStyle name="Input [yellow] 3 7" xfId="1607"/>
    <cellStyle name="Input [yellow] 4" xfId="1608"/>
    <cellStyle name="Input [yellow] 4 2" xfId="1609"/>
    <cellStyle name="Input [yellow] 4 3" xfId="1610"/>
    <cellStyle name="Input [yellow] 4 4" xfId="1611"/>
    <cellStyle name="Input [yellow] 4 5" xfId="1612"/>
    <cellStyle name="Input [yellow] 4 6" xfId="1613"/>
    <cellStyle name="Input [yellow] 4 7" xfId="1614"/>
    <cellStyle name="Input [yellow] 5" xfId="1615"/>
    <cellStyle name="Input [yellow] 6" xfId="1616"/>
    <cellStyle name="Input [yellow] 7" xfId="1617"/>
    <cellStyle name="Input [yellow] 8" xfId="1618"/>
    <cellStyle name="Input [yellow] 9" xfId="1619"/>
    <cellStyle name="Input 10" xfId="1620"/>
    <cellStyle name="Input 11" xfId="1621"/>
    <cellStyle name="Input 12" xfId="1622"/>
    <cellStyle name="Input 13" xfId="1623"/>
    <cellStyle name="Input 14" xfId="1624"/>
    <cellStyle name="Input 15" xfId="1625"/>
    <cellStyle name="Input 2" xfId="1626"/>
    <cellStyle name="Input 2 2" xfId="1627"/>
    <cellStyle name="Input 2 2 2" xfId="1628"/>
    <cellStyle name="Input 2 2 3" xfId="1629"/>
    <cellStyle name="Input 2 2 4" xfId="1630"/>
    <cellStyle name="Input 2 2 5" xfId="1631"/>
    <cellStyle name="Input 3" xfId="1632"/>
    <cellStyle name="Input 3 2" xfId="1633"/>
    <cellStyle name="Input 3 2 2" xfId="1634"/>
    <cellStyle name="Input 3 2 3" xfId="1635"/>
    <cellStyle name="Input 3 2 4" xfId="1636"/>
    <cellStyle name="Input 3 2 5" xfId="1637"/>
    <cellStyle name="Input 3 3" xfId="1638"/>
    <cellStyle name="Input 3 3 2" xfId="1639"/>
    <cellStyle name="Input 3 3 3" xfId="1640"/>
    <cellStyle name="Input 3 3 4" xfId="1641"/>
    <cellStyle name="Input 3 3 5" xfId="1642"/>
    <cellStyle name="Input 3 4" xfId="1643"/>
    <cellStyle name="Input 3 4 2" xfId="1644"/>
    <cellStyle name="Input 3 4 3" xfId="1645"/>
    <cellStyle name="Input 3 4 4" xfId="1646"/>
    <cellStyle name="Input 3 4 5" xfId="1647"/>
    <cellStyle name="Input 3 5" xfId="1648"/>
    <cellStyle name="Input 3 6" xfId="1649"/>
    <cellStyle name="Input 3 7" xfId="1650"/>
    <cellStyle name="Input 3 8" xfId="1651"/>
    <cellStyle name="Input 4" xfId="1652"/>
    <cellStyle name="Input 4 2" xfId="1653"/>
    <cellStyle name="Input 4 3" xfId="1654"/>
    <cellStyle name="Input 4 4" xfId="1655"/>
    <cellStyle name="Input 4 5" xfId="1656"/>
    <cellStyle name="Input 5" xfId="1657"/>
    <cellStyle name="Input 5 2" xfId="1658"/>
    <cellStyle name="Input 5 3" xfId="1659"/>
    <cellStyle name="Input 5 4" xfId="1660"/>
    <cellStyle name="Input 5 5" xfId="1661"/>
    <cellStyle name="Input 6" xfId="1662"/>
    <cellStyle name="Input 7" xfId="1663"/>
    <cellStyle name="Input 8" xfId="1664"/>
    <cellStyle name="Input 9" xfId="1665"/>
    <cellStyle name="Input%" xfId="1666"/>
    <cellStyle name="Input, 0 dec" xfId="1667"/>
    <cellStyle name="Input, 1 dec" xfId="1668"/>
    <cellStyle name="Input, 2 dec" xfId="1669"/>
    <cellStyle name="Input_Copy of Доходный подход_05 10 05" xfId="1670"/>
    <cellStyle name="InputBlueFont" xfId="1671"/>
    <cellStyle name="InputDate" xfId="1672"/>
    <cellStyle name="InputDecimal" xfId="1673"/>
    <cellStyle name="InputGen" xfId="1674"/>
    <cellStyle name="Inputs" xfId="1675"/>
    <cellStyle name="Inputs (const)" xfId="1676"/>
    <cellStyle name="Inputs Co" xfId="1677"/>
    <cellStyle name="InputValue" xfId="1678"/>
    <cellStyle name="Integer" xfId="1679"/>
    <cellStyle name="Invisible" xfId="1680"/>
    <cellStyle name="Invisible 2" xfId="1681"/>
    <cellStyle name="Invisible 2 2" xfId="1682"/>
    <cellStyle name="Invisible 3" xfId="1683"/>
    <cellStyle name="Invisible 3 2" xfId="1684"/>
    <cellStyle name="Invisible 4" xfId="1685"/>
    <cellStyle name="Ioe?uaaaoayny aeia?nnueea" xfId="1686"/>
    <cellStyle name="ISO" xfId="1687"/>
    <cellStyle name="Italic" xfId="1688"/>
    <cellStyle name="Item" xfId="1689"/>
    <cellStyle name="ItemTypeClass" xfId="1690"/>
    <cellStyle name="ItemTypeClass 2" xfId="1691"/>
    <cellStyle name="ItemTypeClass 2 2" xfId="1692"/>
    <cellStyle name="ItemTypeClass 2 3" xfId="1693"/>
    <cellStyle name="ItemTypeClass 2 4" xfId="1694"/>
    <cellStyle name="ItemTypeClass 3" xfId="1695"/>
    <cellStyle name="ItemTypeClass 4" xfId="1696"/>
    <cellStyle name="ItemTypeClass 5" xfId="1697"/>
    <cellStyle name="Ivedimas" xfId="1698"/>
    <cellStyle name="Ivedimas 2" xfId="1699"/>
    <cellStyle name="Ivedimas 2 2" xfId="1700"/>
    <cellStyle name="Ivedimas 2 3" xfId="1701"/>
    <cellStyle name="Ivedimas 2 4" xfId="1702"/>
    <cellStyle name="Ivedimas 3" xfId="1703"/>
    <cellStyle name="Ivedimas 4" xfId="1704"/>
    <cellStyle name="Ivedimas 5" xfId="1705"/>
    <cellStyle name="Ivedimo1" xfId="1706"/>
    <cellStyle name="Ivedimo1 2" xfId="1707"/>
    <cellStyle name="Ivedimo1 2 2" xfId="1708"/>
    <cellStyle name="Ivedimo1 2 3" xfId="1709"/>
    <cellStyle name="Ivedimo1 2 4" xfId="1710"/>
    <cellStyle name="Ivedimo1 3" xfId="1711"/>
    <cellStyle name="Ivedimo1 4" xfId="1712"/>
    <cellStyle name="Ivedimo1 5" xfId="1713"/>
    <cellStyle name="Ivedimo2" xfId="1714"/>
    <cellStyle name="Ivedimo2 2" xfId="1715"/>
    <cellStyle name="Ivedimo2 2 2" xfId="1716"/>
    <cellStyle name="Ivedimo2 2 3" xfId="1717"/>
    <cellStyle name="Ivedimo2 2 4" xfId="1718"/>
    <cellStyle name="Ivedimo2 3" xfId="1719"/>
    <cellStyle name="Ivedimo2 4" xfId="1720"/>
    <cellStyle name="Ivedimo2 5" xfId="1721"/>
    <cellStyle name="Ivedimo5" xfId="1722"/>
    <cellStyle name="Ivedimo5 2" xfId="1723"/>
    <cellStyle name="Ivedimo5 2 2" xfId="1724"/>
    <cellStyle name="Ivedimo5 2 3" xfId="1725"/>
    <cellStyle name="Ivedimo5 2 4" xfId="1726"/>
    <cellStyle name="Ivedimo5 3" xfId="1727"/>
    <cellStyle name="Ivedimo5 4" xfId="1728"/>
    <cellStyle name="Ivedimo5 5" xfId="1729"/>
    <cellStyle name="Just_Table" xfId="1730"/>
    <cellStyle name="Komma [0]_Arcen" xfId="1731"/>
    <cellStyle name="Komma_Arcen" xfId="1732"/>
    <cellStyle name="KPMG Heading 1" xfId="1733"/>
    <cellStyle name="KPMG Heading 2" xfId="1734"/>
    <cellStyle name="KPMG Heading 3" xfId="1735"/>
    <cellStyle name="KPMG Heading 4" xfId="1736"/>
    <cellStyle name="KPMG Normal" xfId="1737"/>
    <cellStyle name="KPMG Normal Text" xfId="1738"/>
    <cellStyle name="LeftTitle" xfId="1739"/>
    <cellStyle name="LeftTitle 2" xfId="1740"/>
    <cellStyle name="LeftTitle 3" xfId="1741"/>
    <cellStyle name="LeftTitle 4" xfId="1742"/>
    <cellStyle name="LeftTitle 5" xfId="1743"/>
    <cellStyle name="LeftTitle 6" xfId="1744"/>
    <cellStyle name="LeftTitle 7" xfId="1745"/>
    <cellStyle name="LeftTitle 8" xfId="1746"/>
    <cellStyle name="LeftTitle 9" xfId="1747"/>
    <cellStyle name="Line Number" xfId="1748"/>
    <cellStyle name="Link Currency (0)" xfId="1749"/>
    <cellStyle name="Link Currency (2)" xfId="1750"/>
    <cellStyle name="Link Units (0)" xfId="1751"/>
    <cellStyle name="Link Units (1)" xfId="1752"/>
    <cellStyle name="Link Units (2)" xfId="1753"/>
    <cellStyle name="Linked Cell" xfId="1754"/>
    <cellStyle name="Linked Cell 2" xfId="1755"/>
    <cellStyle name="Linked Cell 3" xfId="1756"/>
    <cellStyle name="lue" xfId="1757"/>
    <cellStyle name="Main text" xfId="1758"/>
    <cellStyle name="Margin" xfId="1759"/>
    <cellStyle name="Matrix" xfId="1760"/>
    <cellStyle name="Millares [0]_10 AVERIAS MASIVAS + ANT" xfId="1761"/>
    <cellStyle name="Millares_10 AVERIAS MASIVAS + ANT" xfId="1762"/>
    <cellStyle name="Milliers [0]_BUDGET" xfId="1763"/>
    <cellStyle name="Milliers_BUDGET" xfId="1764"/>
    <cellStyle name="Millions" xfId="1765"/>
    <cellStyle name="mnb" xfId="1766"/>
    <cellStyle name="mnb 2" xfId="1767"/>
    <cellStyle name="mnb 2 2" xfId="1768"/>
    <cellStyle name="mnb 2 2 2" xfId="1769"/>
    <cellStyle name="mnb 2 2 3" xfId="1770"/>
    <cellStyle name="mnb 2 2 4" xfId="1771"/>
    <cellStyle name="mnb 2 2 5" xfId="1772"/>
    <cellStyle name="mnb 2 2 6" xfId="1773"/>
    <cellStyle name="mnb 2 2 7" xfId="1774"/>
    <cellStyle name="mnb 2 3" xfId="1775"/>
    <cellStyle name="mnb 2 4" xfId="1776"/>
    <cellStyle name="mnb 2 5" xfId="1777"/>
    <cellStyle name="mnb 2 6" xfId="1778"/>
    <cellStyle name="mnb 2 7" xfId="1779"/>
    <cellStyle name="mnb 3" xfId="1780"/>
    <cellStyle name="mnb 3 2" xfId="1781"/>
    <cellStyle name="mnb 3 2 2" xfId="1782"/>
    <cellStyle name="mnb 3 2 3" xfId="1783"/>
    <cellStyle name="mnb 3 2 4" xfId="1784"/>
    <cellStyle name="mnb 3 2 5" xfId="1785"/>
    <cellStyle name="mnb 3 2 6" xfId="1786"/>
    <cellStyle name="mnb 3 2 7" xfId="1787"/>
    <cellStyle name="mnb 3 3" xfId="1788"/>
    <cellStyle name="mnb 3 4" xfId="1789"/>
    <cellStyle name="mnb 3 5" xfId="1790"/>
    <cellStyle name="mnb 3 6" xfId="1791"/>
    <cellStyle name="mnb 3 7" xfId="1792"/>
    <cellStyle name="mnb 4" xfId="1793"/>
    <cellStyle name="mnb 4 2" xfId="1794"/>
    <cellStyle name="mnb 4 3" xfId="1795"/>
    <cellStyle name="mnb 4 4" xfId="1796"/>
    <cellStyle name="mnb 4 5" xfId="1797"/>
    <cellStyle name="mnb 4 6" xfId="1798"/>
    <cellStyle name="mnb 4 7" xfId="1799"/>
    <cellStyle name="mnb 5" xfId="1800"/>
    <cellStyle name="mnb 6" xfId="1801"/>
    <cellStyle name="mnb 7" xfId="1802"/>
    <cellStyle name="mnb 8" xfId="1803"/>
    <cellStyle name="mnb 9" xfId="1804"/>
    <cellStyle name="Moneda [0]_10 AVERIAS MASIVAS + ANT" xfId="1805"/>
    <cellStyle name="Moneda_10 AVERIAS MASIVAS + ANT" xfId="1806"/>
    <cellStyle name="Monétaire [0]_BUDGET" xfId="1807"/>
    <cellStyle name="Monétaire_BUDGET" xfId="1808"/>
    <cellStyle name="Multiple" xfId="1809"/>
    <cellStyle name="Multiple [0]" xfId="1810"/>
    <cellStyle name="Multiple [1]" xfId="1811"/>
    <cellStyle name="Multiple [2]" xfId="1812"/>
    <cellStyle name="Multiple [3]" xfId="1813"/>
    <cellStyle name="Multiple, 1 dec" xfId="1814"/>
    <cellStyle name="Multiple, 2 dec" xfId="1815"/>
    <cellStyle name="Multiple_1 Dec" xfId="1816"/>
    <cellStyle name="mystil" xfId="1817"/>
    <cellStyle name="n" xfId="1818"/>
    <cellStyle name="Neutral" xfId="1819"/>
    <cellStyle name="Neutral 2" xfId="1820"/>
    <cellStyle name="Neutral 3" xfId="1821"/>
    <cellStyle name="no" xfId="1822"/>
    <cellStyle name="no dec" xfId="1823"/>
    <cellStyle name="No.s to 1dp" xfId="1824"/>
    <cellStyle name="No_Input" xfId="1825"/>
    <cellStyle name="nor" xfId="1826"/>
    <cellStyle name="Norma11l" xfId="1827"/>
    <cellStyle name="Norma11l 10" xfId="1828"/>
    <cellStyle name="Norma11l 11" xfId="1829"/>
    <cellStyle name="Norma11l 12" xfId="1830"/>
    <cellStyle name="Norma11l 2" xfId="1831"/>
    <cellStyle name="Norma11l 2 2" xfId="1832"/>
    <cellStyle name="Norma11l 2 3" xfId="1833"/>
    <cellStyle name="Norma11l 2 4" xfId="1834"/>
    <cellStyle name="Norma11l 2 5" xfId="1835"/>
    <cellStyle name="Norma11l 2 6" xfId="1836"/>
    <cellStyle name="Norma11l 2 7" xfId="1837"/>
    <cellStyle name="Norma11l 2 8" xfId="1838"/>
    <cellStyle name="Norma11l 2 9" xfId="1839"/>
    <cellStyle name="Norma11l 3" xfId="1840"/>
    <cellStyle name="Norma11l 3 2" xfId="1841"/>
    <cellStyle name="Norma11l 3 3" xfId="1842"/>
    <cellStyle name="Norma11l 3 4" xfId="1843"/>
    <cellStyle name="Norma11l 3 5" xfId="1844"/>
    <cellStyle name="Norma11l 3 6" xfId="1845"/>
    <cellStyle name="Norma11l 3 7" xfId="1846"/>
    <cellStyle name="Norma11l 3 8" xfId="1847"/>
    <cellStyle name="Norma11l 3 9" xfId="1848"/>
    <cellStyle name="Norma11l 4" xfId="1849"/>
    <cellStyle name="Norma11l 4 2" xfId="1850"/>
    <cellStyle name="Norma11l 4 3" xfId="1851"/>
    <cellStyle name="Norma11l 4 4" xfId="1852"/>
    <cellStyle name="Norma11l 4 5" xfId="1853"/>
    <cellStyle name="Norma11l 4 6" xfId="1854"/>
    <cellStyle name="Norma11l 4 7" xfId="1855"/>
    <cellStyle name="Norma11l 4 8" xfId="1856"/>
    <cellStyle name="Norma11l 4 9" xfId="1857"/>
    <cellStyle name="Norma11l 5" xfId="1858"/>
    <cellStyle name="Norma11l 6" xfId="1859"/>
    <cellStyle name="Norma11l 7" xfId="1860"/>
    <cellStyle name="Norma11l 8" xfId="1861"/>
    <cellStyle name="Norma11l 9" xfId="1862"/>
    <cellStyle name="normail" xfId="1863"/>
    <cellStyle name="Normal - Style1" xfId="1864"/>
    <cellStyle name="Normal 2" xfId="1865"/>
    <cellStyle name="Normal 2 2" xfId="1866"/>
    <cellStyle name="Normal 2 3" xfId="1867"/>
    <cellStyle name="Normal 3" xfId="1868"/>
    <cellStyle name="Normal 4" xfId="1869"/>
    <cellStyle name="Normal 4 2" xfId="1870"/>
    <cellStyle name="Normal 5" xfId="1871"/>
    <cellStyle name="Normal 5 2" xfId="1872"/>
    <cellStyle name="Normal 5 3" xfId="1873"/>
    <cellStyle name="Normal 6" xfId="1874"/>
    <cellStyle name="Normal 7" xfId="1875"/>
    <cellStyle name="Normal." xfId="1876"/>
    <cellStyle name="Normal_1" xfId="1877"/>
    <cellStyle name="Normál_1." xfId="1878"/>
    <cellStyle name="Normal_38" xfId="1879"/>
    <cellStyle name="Normál_VERZIOK" xfId="1880"/>
    <cellStyle name="Normal_WACC Calculations" xfId="1881"/>
    <cellStyle name="Normal1" xfId="1882"/>
    <cellStyle name="Normal1 2" xfId="1883"/>
    <cellStyle name="Normal1 3" xfId="1884"/>
    <cellStyle name="Normale_MODELLO DI CONSOLIDAMENTO" xfId="1885"/>
    <cellStyle name="NormalGB" xfId="1886"/>
    <cellStyle name="normální_Rozvaha - aktiva" xfId="1887"/>
    <cellStyle name="Normalny_0" xfId="1888"/>
    <cellStyle name="normбlnм_laroux" xfId="1889"/>
    <cellStyle name="Note" xfId="1890"/>
    <cellStyle name="Note 10" xfId="1891"/>
    <cellStyle name="Note 11" xfId="1892"/>
    <cellStyle name="Note 12" xfId="1893"/>
    <cellStyle name="Note 13" xfId="1894"/>
    <cellStyle name="Note 2" xfId="1895"/>
    <cellStyle name="Note 2 10" xfId="1896"/>
    <cellStyle name="Note 2 2" xfId="1897"/>
    <cellStyle name="Note 2 2 2" xfId="1898"/>
    <cellStyle name="Note 2 2 2 2" xfId="1899"/>
    <cellStyle name="Note 2 2 2 3" xfId="1900"/>
    <cellStyle name="Note 2 2 2 4" xfId="1901"/>
    <cellStyle name="Note 2 2 2 5" xfId="1902"/>
    <cellStyle name="Note 2 2 3" xfId="1903"/>
    <cellStyle name="Note 2 2 3 2" xfId="1904"/>
    <cellStyle name="Note 2 2 3 3" xfId="1905"/>
    <cellStyle name="Note 2 2 3 4" xfId="1906"/>
    <cellStyle name="Note 2 2 3 5" xfId="1907"/>
    <cellStyle name="Note 2 2 4" xfId="1908"/>
    <cellStyle name="Note 2 2 5" xfId="1909"/>
    <cellStyle name="Note 2 2 6" xfId="1910"/>
    <cellStyle name="Note 2 2 7" xfId="1911"/>
    <cellStyle name="Note 2 3" xfId="1912"/>
    <cellStyle name="Note 2 3 2" xfId="1913"/>
    <cellStyle name="Note 2 3 2 2" xfId="1914"/>
    <cellStyle name="Note 2 3 2 3" xfId="1915"/>
    <cellStyle name="Note 2 3 2 4" xfId="1916"/>
    <cellStyle name="Note 2 3 2 5" xfId="1917"/>
    <cellStyle name="Note 2 3 3" xfId="1918"/>
    <cellStyle name="Note 2 3 3 2" xfId="1919"/>
    <cellStyle name="Note 2 3 3 3" xfId="1920"/>
    <cellStyle name="Note 2 3 3 4" xfId="1921"/>
    <cellStyle name="Note 2 3 3 5" xfId="1922"/>
    <cellStyle name="Note 2 3 4" xfId="1923"/>
    <cellStyle name="Note 2 3 5" xfId="1924"/>
    <cellStyle name="Note 2 3 6" xfId="1925"/>
    <cellStyle name="Note 2 3 7" xfId="1926"/>
    <cellStyle name="Note 2 4" xfId="1927"/>
    <cellStyle name="Note 2 4 2" xfId="1928"/>
    <cellStyle name="Note 2 4 3" xfId="1929"/>
    <cellStyle name="Note 2 4 4" xfId="1930"/>
    <cellStyle name="Note 2 4 5" xfId="1931"/>
    <cellStyle name="Note 2 5" xfId="1932"/>
    <cellStyle name="Note 2 5 2" xfId="1933"/>
    <cellStyle name="Note 2 5 3" xfId="1934"/>
    <cellStyle name="Note 2 5 4" xfId="1935"/>
    <cellStyle name="Note 2 5 5" xfId="1936"/>
    <cellStyle name="Note 2 6" xfId="1937"/>
    <cellStyle name="Note 2 7" xfId="1938"/>
    <cellStyle name="Note 2 8" xfId="1939"/>
    <cellStyle name="Note 2 9" xfId="1940"/>
    <cellStyle name="Note 3" xfId="1941"/>
    <cellStyle name="Note 3 2" xfId="1942"/>
    <cellStyle name="Note 3 2 2" xfId="1943"/>
    <cellStyle name="Note 3 2 3" xfId="1944"/>
    <cellStyle name="Note 3 2 4" xfId="1945"/>
    <cellStyle name="Note 3 2 5" xfId="1946"/>
    <cellStyle name="Note 3 3" xfId="1947"/>
    <cellStyle name="Note 3 3 2" xfId="1948"/>
    <cellStyle name="Note 3 3 3" xfId="1949"/>
    <cellStyle name="Note 3 3 4" xfId="1950"/>
    <cellStyle name="Note 3 3 5" xfId="1951"/>
    <cellStyle name="Note 3 4" xfId="1952"/>
    <cellStyle name="Note 3 5" xfId="1953"/>
    <cellStyle name="Note 3 6" xfId="1954"/>
    <cellStyle name="Note 3 7" xfId="1955"/>
    <cellStyle name="Note 4" xfId="1956"/>
    <cellStyle name="Note 4 2" xfId="1957"/>
    <cellStyle name="Note 4 2 2" xfId="1958"/>
    <cellStyle name="Note 4 2 3" xfId="1959"/>
    <cellStyle name="Note 4 2 4" xfId="1960"/>
    <cellStyle name="Note 4 2 5" xfId="1961"/>
    <cellStyle name="Note 4 3" xfId="1962"/>
    <cellStyle name="Note 4 3 2" xfId="1963"/>
    <cellStyle name="Note 4 3 3" xfId="1964"/>
    <cellStyle name="Note 4 3 4" xfId="1965"/>
    <cellStyle name="Note 4 3 5" xfId="1966"/>
    <cellStyle name="Note 4 4" xfId="1967"/>
    <cellStyle name="Note 4 5" xfId="1968"/>
    <cellStyle name="Note 4 6" xfId="1969"/>
    <cellStyle name="Note 4 7" xfId="1970"/>
    <cellStyle name="Note 5" xfId="1971"/>
    <cellStyle name="Note 5 2" xfId="1972"/>
    <cellStyle name="Note 5 2 2" xfId="1973"/>
    <cellStyle name="Note 5 2 3" xfId="1974"/>
    <cellStyle name="Note 5 2 4" xfId="1975"/>
    <cellStyle name="Note 5 2 5" xfId="1976"/>
    <cellStyle name="Note 5 3" xfId="1977"/>
    <cellStyle name="Note 5 3 2" xfId="1978"/>
    <cellStyle name="Note 5 3 3" xfId="1979"/>
    <cellStyle name="Note 5 3 4" xfId="1980"/>
    <cellStyle name="Note 5 3 5" xfId="1981"/>
    <cellStyle name="Note 5 4" xfId="1982"/>
    <cellStyle name="Note 5 5" xfId="1983"/>
    <cellStyle name="Note 5 6" xfId="1984"/>
    <cellStyle name="Note 5 7" xfId="1985"/>
    <cellStyle name="Note 6" xfId="1986"/>
    <cellStyle name="Note 6 2" xfId="1987"/>
    <cellStyle name="Note 6 3" xfId="1988"/>
    <cellStyle name="Note 6 4" xfId="1989"/>
    <cellStyle name="Note 6 5" xfId="1990"/>
    <cellStyle name="Note 7" xfId="1991"/>
    <cellStyle name="Note 7 2" xfId="1992"/>
    <cellStyle name="Note 7 3" xfId="1993"/>
    <cellStyle name="Note 7 4" xfId="1994"/>
    <cellStyle name="Note 7 5" xfId="1995"/>
    <cellStyle name="Note 8" xfId="1996"/>
    <cellStyle name="Note 8 2" xfId="1997"/>
    <cellStyle name="Note 8 3" xfId="1998"/>
    <cellStyle name="Note 8 4" xfId="1999"/>
    <cellStyle name="Note 8 5" xfId="2000"/>
    <cellStyle name="Note 9" xfId="2001"/>
    <cellStyle name="Note_Критерии RAB" xfId="2002"/>
    <cellStyle name="Nr 0 dec" xfId="2003"/>
    <cellStyle name="Nr 0 dec - Input" xfId="2004"/>
    <cellStyle name="Nr 0 dec - Subtotal" xfId="2005"/>
    <cellStyle name="Nr 0 dec - Subtotal 10" xfId="2006"/>
    <cellStyle name="Nr 0 dec - Subtotal 11" xfId="2007"/>
    <cellStyle name="Nr 0 dec - Subtotal 12" xfId="2008"/>
    <cellStyle name="Nr 0 dec - Subtotal 13" xfId="2009"/>
    <cellStyle name="Nr 0 dec - Subtotal 2" xfId="2010"/>
    <cellStyle name="Nr 0 dec - Subtotal 2 2" xfId="2011"/>
    <cellStyle name="Nr 0 dec - Subtotal 2 3" xfId="2012"/>
    <cellStyle name="Nr 0 dec - Subtotal 2 4" xfId="2013"/>
    <cellStyle name="Nr 0 dec - Subtotal 2 5" xfId="2014"/>
    <cellStyle name="Nr 0 dec - Subtotal 2 6" xfId="2015"/>
    <cellStyle name="Nr 0 dec - Subtotal 2 7" xfId="2016"/>
    <cellStyle name="Nr 0 dec - Subtotal 2 8" xfId="2017"/>
    <cellStyle name="Nr 0 dec - Subtotal 2 9" xfId="2018"/>
    <cellStyle name="Nr 0 dec - Subtotal 3" xfId="2019"/>
    <cellStyle name="Nr 0 dec - Subtotal 3 2" xfId="2020"/>
    <cellStyle name="Nr 0 dec - Subtotal 3 3" xfId="2021"/>
    <cellStyle name="Nr 0 dec - Subtotal 3 4" xfId="2022"/>
    <cellStyle name="Nr 0 dec - Subtotal 3 5" xfId="2023"/>
    <cellStyle name="Nr 0 dec - Subtotal 3 6" xfId="2024"/>
    <cellStyle name="Nr 0 dec - Subtotal 3 7" xfId="2025"/>
    <cellStyle name="Nr 0 dec - Subtotal 3 8" xfId="2026"/>
    <cellStyle name="Nr 0 dec - Subtotal 3 9" xfId="2027"/>
    <cellStyle name="Nr 0 dec - Subtotal 4" xfId="2028"/>
    <cellStyle name="Nr 0 dec - Subtotal 4 2" xfId="2029"/>
    <cellStyle name="Nr 0 dec - Subtotal 4 3" xfId="2030"/>
    <cellStyle name="Nr 0 dec - Subtotal 4 4" xfId="2031"/>
    <cellStyle name="Nr 0 dec - Subtotal 4 5" xfId="2032"/>
    <cellStyle name="Nr 0 dec - Subtotal 4 6" xfId="2033"/>
    <cellStyle name="Nr 0 dec - Subtotal 4 7" xfId="2034"/>
    <cellStyle name="Nr 0 dec - Subtotal 4 8" xfId="2035"/>
    <cellStyle name="Nr 0 dec - Subtotal 4 9" xfId="2036"/>
    <cellStyle name="Nr 0 dec - Subtotal 5" xfId="2037"/>
    <cellStyle name="Nr 0 dec - Subtotal 5 2" xfId="2038"/>
    <cellStyle name="Nr 0 dec - Subtotal 5 3" xfId="2039"/>
    <cellStyle name="Nr 0 dec - Subtotal 5 4" xfId="2040"/>
    <cellStyle name="Nr 0 dec - Subtotal 5 5" xfId="2041"/>
    <cellStyle name="Nr 0 dec - Subtotal 5 6" xfId="2042"/>
    <cellStyle name="Nr 0 dec - Subtotal 5 7" xfId="2043"/>
    <cellStyle name="Nr 0 dec - Subtotal 5 8" xfId="2044"/>
    <cellStyle name="Nr 0 dec - Subtotal 5 9" xfId="2045"/>
    <cellStyle name="Nr 0 dec - Subtotal 6" xfId="2046"/>
    <cellStyle name="Nr 0 dec - Subtotal 7" xfId="2047"/>
    <cellStyle name="Nr 0 dec - Subtotal 8" xfId="2048"/>
    <cellStyle name="Nr 0 dec - Subtotal 9" xfId="2049"/>
    <cellStyle name="Nr 0 dec_Data" xfId="2050"/>
    <cellStyle name="Nr 1 dec" xfId="2051"/>
    <cellStyle name="Nr 1 dec - Input" xfId="2052"/>
    <cellStyle name="Nr, 0 dec" xfId="2053"/>
    <cellStyle name="Number" xfId="2054"/>
    <cellStyle name="Number entry" xfId="2055"/>
    <cellStyle name="Number entry 2" xfId="2056"/>
    <cellStyle name="Number entry 2 2" xfId="2057"/>
    <cellStyle name="Number entry 2 2 2" xfId="2058"/>
    <cellStyle name="Number entry 2 2 3" xfId="2059"/>
    <cellStyle name="Number entry 2 2 4" xfId="2060"/>
    <cellStyle name="Number entry 2 2 5" xfId="2061"/>
    <cellStyle name="Number entry 2 2 6" xfId="2062"/>
    <cellStyle name="Number entry 2 2 7" xfId="2063"/>
    <cellStyle name="Number entry 2 3" xfId="2064"/>
    <cellStyle name="Number entry 2 4" xfId="2065"/>
    <cellStyle name="Number entry 2 5" xfId="2066"/>
    <cellStyle name="Number entry 2 6" xfId="2067"/>
    <cellStyle name="Number entry 2 7" xfId="2068"/>
    <cellStyle name="Number entry 3" xfId="2069"/>
    <cellStyle name="Number entry 3 2" xfId="2070"/>
    <cellStyle name="Number entry 3 2 2" xfId="2071"/>
    <cellStyle name="Number entry 3 2 3" xfId="2072"/>
    <cellStyle name="Number entry 3 2 4" xfId="2073"/>
    <cellStyle name="Number entry 3 2 5" xfId="2074"/>
    <cellStyle name="Number entry 3 2 6" xfId="2075"/>
    <cellStyle name="Number entry 3 2 7" xfId="2076"/>
    <cellStyle name="Number entry 3 3" xfId="2077"/>
    <cellStyle name="Number entry 3 4" xfId="2078"/>
    <cellStyle name="Number entry 3 5" xfId="2079"/>
    <cellStyle name="Number entry 3 6" xfId="2080"/>
    <cellStyle name="Number entry 3 7" xfId="2081"/>
    <cellStyle name="Number entry 4" xfId="2082"/>
    <cellStyle name="Number entry 4 2" xfId="2083"/>
    <cellStyle name="Number entry 4 3" xfId="2084"/>
    <cellStyle name="Number entry 4 4" xfId="2085"/>
    <cellStyle name="Number entry 4 5" xfId="2086"/>
    <cellStyle name="Number entry 4 6" xfId="2087"/>
    <cellStyle name="Number entry 4 7" xfId="2088"/>
    <cellStyle name="Number entry 5" xfId="2089"/>
    <cellStyle name="Number entry 6" xfId="2090"/>
    <cellStyle name="Number entry 7" xfId="2091"/>
    <cellStyle name="Number entry 8" xfId="2092"/>
    <cellStyle name="Number entry 9" xfId="2093"/>
    <cellStyle name="Number entry dec" xfId="2094"/>
    <cellStyle name="Number entry dec 2" xfId="2095"/>
    <cellStyle name="Number entry dec 2 2" xfId="2096"/>
    <cellStyle name="Number entry dec 2 2 2" xfId="2097"/>
    <cellStyle name="Number entry dec 2 2 3" xfId="2098"/>
    <cellStyle name="Number entry dec 2 2 4" xfId="2099"/>
    <cellStyle name="Number entry dec 2 2 5" xfId="2100"/>
    <cellStyle name="Number entry dec 2 2 6" xfId="2101"/>
    <cellStyle name="Number entry dec 2 2 7" xfId="2102"/>
    <cellStyle name="Number entry dec 2 3" xfId="2103"/>
    <cellStyle name="Number entry dec 2 4" xfId="2104"/>
    <cellStyle name="Number entry dec 2 5" xfId="2105"/>
    <cellStyle name="Number entry dec 2 6" xfId="2106"/>
    <cellStyle name="Number entry dec 2 7" xfId="2107"/>
    <cellStyle name="Number entry dec 3" xfId="2108"/>
    <cellStyle name="Number entry dec 3 2" xfId="2109"/>
    <cellStyle name="Number entry dec 3 2 2" xfId="2110"/>
    <cellStyle name="Number entry dec 3 2 3" xfId="2111"/>
    <cellStyle name="Number entry dec 3 2 4" xfId="2112"/>
    <cellStyle name="Number entry dec 3 2 5" xfId="2113"/>
    <cellStyle name="Number entry dec 3 2 6" xfId="2114"/>
    <cellStyle name="Number entry dec 3 2 7" xfId="2115"/>
    <cellStyle name="Number entry dec 3 3" xfId="2116"/>
    <cellStyle name="Number entry dec 3 4" xfId="2117"/>
    <cellStyle name="Number entry dec 3 5" xfId="2118"/>
    <cellStyle name="Number entry dec 3 6" xfId="2119"/>
    <cellStyle name="Number entry dec 3 7" xfId="2120"/>
    <cellStyle name="Number entry dec 4" xfId="2121"/>
    <cellStyle name="Number entry dec 4 2" xfId="2122"/>
    <cellStyle name="Number entry dec 4 3" xfId="2123"/>
    <cellStyle name="Number entry dec 4 4" xfId="2124"/>
    <cellStyle name="Number entry dec 4 5" xfId="2125"/>
    <cellStyle name="Number entry dec 4 6" xfId="2126"/>
    <cellStyle name="Number entry dec 4 7" xfId="2127"/>
    <cellStyle name="Number entry dec 5" xfId="2128"/>
    <cellStyle name="Number entry dec 6" xfId="2129"/>
    <cellStyle name="Number entry dec 7" xfId="2130"/>
    <cellStyle name="Number entry dec 8" xfId="2131"/>
    <cellStyle name="Number entry dec 9" xfId="2132"/>
    <cellStyle name="Number, 0 dec" xfId="2133"/>
    <cellStyle name="Number, 1 dec" xfId="2134"/>
    <cellStyle name="Number, 2 dec" xfId="2135"/>
    <cellStyle name="Ôčíŕíńîâűé [0]_(ňŕá 3č)" xfId="2136"/>
    <cellStyle name="Ôčíŕíńîâűé_(ňŕá 3č)" xfId="2137"/>
    <cellStyle name="Option" xfId="2138"/>
    <cellStyle name="OptionHeading" xfId="2139"/>
    <cellStyle name="Output" xfId="2140"/>
    <cellStyle name="Output 2" xfId="2141"/>
    <cellStyle name="Output 2 2" xfId="2142"/>
    <cellStyle name="Output 2 2 2" xfId="2143"/>
    <cellStyle name="Output 2 2 2 2" xfId="2144"/>
    <cellStyle name="Output 2 2 2 3" xfId="2145"/>
    <cellStyle name="Output 2 2 2 4" xfId="2146"/>
    <cellStyle name="Output 2 2 2 5" xfId="2147"/>
    <cellStyle name="Output 2 2 3" xfId="2148"/>
    <cellStyle name="Output 2 2 4" xfId="2149"/>
    <cellStyle name="Output 2 2 5" xfId="2150"/>
    <cellStyle name="Output 2 2 6" xfId="2151"/>
    <cellStyle name="Output 2 3" xfId="2152"/>
    <cellStyle name="Output 2 3 2" xfId="2153"/>
    <cellStyle name="Output 2 3 3" xfId="2154"/>
    <cellStyle name="Output 2 3 4" xfId="2155"/>
    <cellStyle name="Output 2 3 5" xfId="2156"/>
    <cellStyle name="Output 2 4" xfId="2157"/>
    <cellStyle name="Output 2 5" xfId="2158"/>
    <cellStyle name="Output 2 6" xfId="2159"/>
    <cellStyle name="Output 2 7" xfId="2160"/>
    <cellStyle name="Output 3" xfId="2161"/>
    <cellStyle name="Output 3 2" xfId="2162"/>
    <cellStyle name="Output 3 3" xfId="2163"/>
    <cellStyle name="Output 3 4" xfId="2164"/>
    <cellStyle name="Output 3 5" xfId="2165"/>
    <cellStyle name="Output 4" xfId="2166"/>
    <cellStyle name="Output 4 2" xfId="2167"/>
    <cellStyle name="Output 4 3" xfId="2168"/>
    <cellStyle name="Output 4 4" xfId="2169"/>
    <cellStyle name="Output 4 5" xfId="2170"/>
    <cellStyle name="Output 5" xfId="2171"/>
    <cellStyle name="Output 6" xfId="2172"/>
    <cellStyle name="Output 7" xfId="2173"/>
    <cellStyle name="Output 8" xfId="2174"/>
    <cellStyle name="Output 9" xfId="2175"/>
    <cellStyle name="Output Amounts" xfId="2176"/>
    <cellStyle name="Output Column Headings" xfId="2177"/>
    <cellStyle name="Output Line Items" xfId="2178"/>
    <cellStyle name="Output Report Heading" xfId="2179"/>
    <cellStyle name="Output Report Title" xfId="2180"/>
    <cellStyle name="Outputtitle" xfId="2181"/>
    <cellStyle name="Paaotsikko" xfId="2182"/>
    <cellStyle name="Page Number" xfId="2183"/>
    <cellStyle name="PageHeading" xfId="2184"/>
    <cellStyle name="PageTitle" xfId="2185"/>
    <cellStyle name="pb_page_heading_LS" xfId="2186"/>
    <cellStyle name="PctLine" xfId="2187"/>
    <cellStyle name="Pénznem [0]_Document" xfId="2188"/>
    <cellStyle name="Pénznem_Document" xfId="2189"/>
    <cellStyle name="perc" xfId="2190"/>
    <cellStyle name="Percent [0]" xfId="2191"/>
    <cellStyle name="Percent [00]" xfId="2192"/>
    <cellStyle name="Percent [1]" xfId="2193"/>
    <cellStyle name="Percent [2]" xfId="2194"/>
    <cellStyle name="Percent [3]" xfId="2195"/>
    <cellStyle name="Percent 1 dec" xfId="2196"/>
    <cellStyle name="Percent 1 dec - Input" xfId="2197"/>
    <cellStyle name="Percent 1 dec_Data" xfId="2198"/>
    <cellStyle name="Percent 2" xfId="2199"/>
    <cellStyle name="Percent 2 2" xfId="2200"/>
    <cellStyle name="Percent 3" xfId="2201"/>
    <cellStyle name="Percent 3 2" xfId="2202"/>
    <cellStyle name="Percent 4" xfId="2203"/>
    <cellStyle name="Percent 6" xfId="2204"/>
    <cellStyle name="Percent hard no" xfId="2205"/>
    <cellStyle name="Percent(1)" xfId="2206"/>
    <cellStyle name="Percent(2)" xfId="2207"/>
    <cellStyle name="Percent, 0 dec" xfId="2208"/>
    <cellStyle name="Percent, 1 dec" xfId="2209"/>
    <cellStyle name="Percent, 2 dec" xfId="2210"/>
    <cellStyle name="Percent, bp" xfId="2211"/>
    <cellStyle name="Percent_BMU_Fosforit_model_13_formated" xfId="2212"/>
    <cellStyle name="PercentChange" xfId="2213"/>
    <cellStyle name="perecnt" xfId="2214"/>
    <cellStyle name="precent" xfId="2215"/>
    <cellStyle name="PrePop Currency (0)" xfId="2216"/>
    <cellStyle name="PrePop Currency (2)" xfId="2217"/>
    <cellStyle name="PrePop Units (0)" xfId="2218"/>
    <cellStyle name="PrePop Units (1)" xfId="2219"/>
    <cellStyle name="PrePop Units (2)" xfId="2220"/>
    <cellStyle name="Price" xfId="2221"/>
    <cellStyle name="prochrek" xfId="2222"/>
    <cellStyle name="Profit figure" xfId="2223"/>
    <cellStyle name="Puslapis1" xfId="2224"/>
    <cellStyle name="Puslapis2" xfId="2225"/>
    <cellStyle name="QTitle" xfId="2226"/>
    <cellStyle name="QTitle 2" xfId="2227"/>
    <cellStyle name="QTitle 3" xfId="2228"/>
    <cellStyle name="QTitle 4" xfId="2229"/>
    <cellStyle name="QTitle 5" xfId="2230"/>
    <cellStyle name="QTitle 6" xfId="2231"/>
    <cellStyle name="QTitle 7" xfId="2232"/>
    <cellStyle name="QTitle 8" xfId="2233"/>
    <cellStyle name="range" xfId="2234"/>
    <cellStyle name="Ratio" xfId="2235"/>
    <cellStyle name="RatioX" xfId="2236"/>
    <cellStyle name="Red" xfId="2237"/>
    <cellStyle name="s_Valuation " xfId="2238"/>
    <cellStyle name="s_Valuation  2" xfId="2239"/>
    <cellStyle name="s_Valuation _WACC Analysis" xfId="2240"/>
    <cellStyle name="s_Valuation _WACC Analysis 2" xfId="2241"/>
    <cellStyle name="s_Valuation _WACC Analysis_лизинг и страхование" xfId="2242"/>
    <cellStyle name="s_Valuation _WACC Analysis_лизинг и страхование 2" xfId="2243"/>
    <cellStyle name="s_Valuation _WACC Analysis_лизинг и страхование_Денежный поток ЗАО ЭПИ-2008г.(в объемах декабря)2811  ПОСЛЕДНИЙ (Перераб. с изм. старахованием)" xfId="2244"/>
    <cellStyle name="s_Valuation _WACC Analysis_лизинг и страхование_Денежный поток ЗАО ЭПИ-2008г.(в объемах декабря)2811  ПОСЛЕДНИЙ (Перераб. с изм. старахованием) 2" xfId="2245"/>
    <cellStyle name="s_Valuation _WACC Analysis_ЛИЗИНГовый КАЛЕНДАРЬ" xfId="2246"/>
    <cellStyle name="s_Valuation _WACC Analysis_ЛИЗИНГовый КАЛЕНДАРЬ 2" xfId="2247"/>
    <cellStyle name="s_Valuation _WACC Analysis_ЛИЗИНГовый КАЛЕНДАРЬ_Денежный поток ЗАО ЭПИ-2008г.(в объемах декабря)2811  ПОСЛЕДНИЙ (Перераб. с изм. старахованием)" xfId="2248"/>
    <cellStyle name="s_Valuation _WACC Analysis_ЛИЗИНГовый КАЛЕНДАРЬ_Денежный поток ЗАО ЭПИ-2008г.(в объемах декабря)2811  ПОСЛЕДНИЙ (Перераб. с изм. старахованием) 2" xfId="2249"/>
    <cellStyle name="s_Valuation _WACC Analysis_План ФХД котельной (ТЭЦ) от 22.01.08 последняя версия А3" xfId="2250"/>
    <cellStyle name="s_Valuation _WACC Analysis_План ФХД котельной (ТЭЦ) от 22.01.08 последняя версия А3 2" xfId="2251"/>
    <cellStyle name="s_Valuation _WACC Analysis_ПУШКИНО ( прир.ГАЗ  2009-2014 проектная мощность вар1" xfId="2252"/>
    <cellStyle name="s_Valuation _WACC Analysis_ПУШКИНО ( прир.ГАЗ  2009-2014 проектная мощность вар1 2" xfId="22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225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2255"/>
    <cellStyle name="s_Valuation _лизинг и страхование" xfId="2256"/>
    <cellStyle name="s_Valuation _лизинг и страхование 2" xfId="2257"/>
    <cellStyle name="s_Valuation _лизинг и страхование_Денежный поток ЗАО ЭПИ-2008г.(в объемах декабря)2811  ПОСЛЕДНИЙ (Перераб. с изм. старахованием)" xfId="2258"/>
    <cellStyle name="s_Valuation _лизинг и страхование_Денежный поток ЗАО ЭПИ-2008г.(в объемах декабря)2811  ПОСЛЕДНИЙ (Перераб. с изм. старахованием) 2" xfId="2259"/>
    <cellStyle name="s_Valuation _ЛИЗИНГовый КАЛЕНДАРЬ" xfId="2260"/>
    <cellStyle name="s_Valuation _ЛИЗИНГовый КАЛЕНДАРЬ 2" xfId="2261"/>
    <cellStyle name="s_Valuation _ЛИЗИНГовый КАЛЕНДАРЬ_Денежный поток ЗАО ЭПИ-2008г.(в объемах декабря)2811  ПОСЛЕДНИЙ (Перераб. с изм. старахованием)" xfId="2262"/>
    <cellStyle name="s_Valuation _ЛИЗИНГовый КАЛЕНДАРЬ_Денежный поток ЗАО ЭПИ-2008г.(в объемах декабря)2811  ПОСЛЕДНИЙ (Перераб. с изм. старахованием) 2" xfId="2263"/>
    <cellStyle name="s_Valuation _План ФХД котельной (ТЭЦ) от 22.01.08 последняя версия А3" xfId="2264"/>
    <cellStyle name="s_Valuation _План ФХД котельной (ТЭЦ) от 22.01.08 последняя версия А3 2" xfId="2265"/>
    <cellStyle name="s_Valuation _ПУШКИНО ( прир.ГАЗ  2009-2014 проектная мощность вар1" xfId="2266"/>
    <cellStyle name="s_Valuation _ПУШКИНО ( прир.ГАЗ  2009-2014 проектная мощность вар1 2" xfId="2267"/>
    <cellStyle name="s_Valuation _ПУШКИНО ( прир.ГАЗ  2009-2014 проектная мощность вар1_Денежный поток ЗАО ЭПИ-2008г.(в объемах декабря)2811  ПОСЛЕДНИЙ (Перераб. с изм. старахованием)" xfId="2268"/>
    <cellStyle name="s_Valuation _ПУШКИНО ( прир.ГАЗ  2009-2014 проектная мощность вар1_Денежный поток ЗАО ЭПИ-2008г.(в объемах декабря)2811  ПОСЛЕДНИЙ (Перераб. с изм. старахованием) 2" xfId="2269"/>
    <cellStyle name="S0" xfId="2270"/>
    <cellStyle name="S3_Лист4 (2)" xfId="2271"/>
    <cellStyle name="Salomon Logo" xfId="2272"/>
    <cellStyle name="SAPBEXaggData" xfId="2273"/>
    <cellStyle name="SAPBEXaggData 2" xfId="2274"/>
    <cellStyle name="SAPBEXaggData 2 2" xfId="2275"/>
    <cellStyle name="SAPBEXaggData 2 2 2" xfId="2276"/>
    <cellStyle name="SAPBEXaggData 2 2 3" xfId="2277"/>
    <cellStyle name="SAPBEXaggData 2 2 4" xfId="2278"/>
    <cellStyle name="SAPBEXaggData 2 2 5" xfId="2279"/>
    <cellStyle name="SAPBEXaggData 2 3" xfId="2280"/>
    <cellStyle name="SAPBEXaggData 2 4" xfId="2281"/>
    <cellStyle name="SAPBEXaggData 2 5" xfId="2282"/>
    <cellStyle name="SAPBEXaggData 2 6" xfId="2283"/>
    <cellStyle name="SAPBEXaggData 3" xfId="2284"/>
    <cellStyle name="SAPBEXaggData 3 2" xfId="2285"/>
    <cellStyle name="SAPBEXaggData 3 3" xfId="2286"/>
    <cellStyle name="SAPBEXaggData 3 4" xfId="2287"/>
    <cellStyle name="SAPBEXaggData 3 5" xfId="2288"/>
    <cellStyle name="SAPBEXaggData 4" xfId="2289"/>
    <cellStyle name="SAPBEXaggData 5" xfId="2290"/>
    <cellStyle name="SAPBEXaggData 6" xfId="2291"/>
    <cellStyle name="SAPBEXaggData 7" xfId="2292"/>
    <cellStyle name="SAPBEXaggData 8" xfId="2293"/>
    <cellStyle name="SAPBEXaggData_Постановка_под_напряжение_объектов_ВЛ_и_ПС_в_2011_году" xfId="2294"/>
    <cellStyle name="SAPBEXaggDataEmph" xfId="2295"/>
    <cellStyle name="SAPBEXaggDataEmph 2" xfId="2296"/>
    <cellStyle name="SAPBEXaggDataEmph 2 2" xfId="2297"/>
    <cellStyle name="SAPBEXaggDataEmph 2 3" xfId="2298"/>
    <cellStyle name="SAPBEXaggDataEmph 2 4" xfId="2299"/>
    <cellStyle name="SAPBEXaggDataEmph 2 5" xfId="2300"/>
    <cellStyle name="SAPBEXaggDataEmph 3" xfId="2301"/>
    <cellStyle name="SAPBEXaggDataEmph 4" xfId="2302"/>
    <cellStyle name="SAPBEXaggDataEmph 5" xfId="2303"/>
    <cellStyle name="SAPBEXaggDataEmph 6" xfId="2304"/>
    <cellStyle name="SAPBEXaggDataEmph 7" xfId="2305"/>
    <cellStyle name="SAPBEXaggItem" xfId="2306"/>
    <cellStyle name="SAPBEXaggItem 2" xfId="2307"/>
    <cellStyle name="SAPBEXaggItem 2 2" xfId="2308"/>
    <cellStyle name="SAPBEXaggItem 2 3" xfId="2309"/>
    <cellStyle name="SAPBEXaggItem 2 4" xfId="2310"/>
    <cellStyle name="SAPBEXaggItem 2 5" xfId="2311"/>
    <cellStyle name="SAPBEXaggItem 3" xfId="2312"/>
    <cellStyle name="SAPBEXaggItem 4" xfId="2313"/>
    <cellStyle name="SAPBEXaggItem 5" xfId="2314"/>
    <cellStyle name="SAPBEXaggItem 6" xfId="2315"/>
    <cellStyle name="SAPBEXaggItem 7" xfId="2316"/>
    <cellStyle name="SAPBEXaggItemX" xfId="2317"/>
    <cellStyle name="SAPBEXaggItemX 2" xfId="2318"/>
    <cellStyle name="SAPBEXaggItemX 2 2" xfId="2319"/>
    <cellStyle name="SAPBEXaggItemX 2 3" xfId="2320"/>
    <cellStyle name="SAPBEXaggItemX 2 4" xfId="2321"/>
    <cellStyle name="SAPBEXaggItemX 2 5" xfId="2322"/>
    <cellStyle name="SAPBEXaggItemX 3" xfId="2323"/>
    <cellStyle name="SAPBEXaggItemX 4" xfId="2324"/>
    <cellStyle name="SAPBEXaggItemX 5" xfId="2325"/>
    <cellStyle name="SAPBEXaggItemX 6" xfId="2326"/>
    <cellStyle name="SAPBEXaggItemX 7" xfId="2327"/>
    <cellStyle name="SAPBEXchaText" xfId="2328"/>
    <cellStyle name="SAPBEXchaText 2" xfId="2329"/>
    <cellStyle name="SAPBEXchaText 2 2" xfId="2330"/>
    <cellStyle name="SAPBEXchaText 2 2 2" xfId="2331"/>
    <cellStyle name="SAPBEXchaText 2 2 3" xfId="2332"/>
    <cellStyle name="SAPBEXchaText 2 2 4" xfId="2333"/>
    <cellStyle name="SAPBEXchaText 2 2 5" xfId="2334"/>
    <cellStyle name="SAPBEXchaText 2 3" xfId="2335"/>
    <cellStyle name="SAPBEXchaText 2 4" xfId="2336"/>
    <cellStyle name="SAPBEXchaText 2 5" xfId="2337"/>
    <cellStyle name="SAPBEXchaText 2 6" xfId="2338"/>
    <cellStyle name="SAPBEXchaText 3" xfId="2339"/>
    <cellStyle name="SAPBEXchaText 3 2" xfId="2340"/>
    <cellStyle name="SAPBEXchaText 3 3" xfId="2341"/>
    <cellStyle name="SAPBEXchaText 3 4" xfId="2342"/>
    <cellStyle name="SAPBEXchaText 3 5" xfId="2343"/>
    <cellStyle name="SAPBEXchaText 4" xfId="2344"/>
    <cellStyle name="SAPBEXchaText 5" xfId="2345"/>
    <cellStyle name="SAPBEXchaText 6" xfId="2346"/>
    <cellStyle name="SAPBEXchaText 7" xfId="2347"/>
    <cellStyle name="SAPBEXchaText 8" xfId="2348"/>
    <cellStyle name="SAPBEXchaText_Критерии RAB" xfId="2349"/>
    <cellStyle name="SAPBEXexcBad7" xfId="2350"/>
    <cellStyle name="SAPBEXexcBad7 2" xfId="2351"/>
    <cellStyle name="SAPBEXexcBad7 2 2" xfId="2352"/>
    <cellStyle name="SAPBEXexcBad7 2 3" xfId="2353"/>
    <cellStyle name="SAPBEXexcBad7 2 4" xfId="2354"/>
    <cellStyle name="SAPBEXexcBad7 2 5" xfId="2355"/>
    <cellStyle name="SAPBEXexcBad7 3" xfId="2356"/>
    <cellStyle name="SAPBEXexcBad7 4" xfId="2357"/>
    <cellStyle name="SAPBEXexcBad7 5" xfId="2358"/>
    <cellStyle name="SAPBEXexcBad7 6" xfId="2359"/>
    <cellStyle name="SAPBEXexcBad7 7" xfId="2360"/>
    <cellStyle name="SAPBEXexcBad8" xfId="2361"/>
    <cellStyle name="SAPBEXexcBad8 2" xfId="2362"/>
    <cellStyle name="SAPBEXexcBad8 2 2" xfId="2363"/>
    <cellStyle name="SAPBEXexcBad8 2 3" xfId="2364"/>
    <cellStyle name="SAPBEXexcBad8 2 4" xfId="2365"/>
    <cellStyle name="SAPBEXexcBad8 2 5" xfId="2366"/>
    <cellStyle name="SAPBEXexcBad8 3" xfId="2367"/>
    <cellStyle name="SAPBEXexcBad8 4" xfId="2368"/>
    <cellStyle name="SAPBEXexcBad8 5" xfId="2369"/>
    <cellStyle name="SAPBEXexcBad8 6" xfId="2370"/>
    <cellStyle name="SAPBEXexcBad8 7" xfId="2371"/>
    <cellStyle name="SAPBEXexcBad9" xfId="2372"/>
    <cellStyle name="SAPBEXexcBad9 2" xfId="2373"/>
    <cellStyle name="SAPBEXexcBad9 2 2" xfId="2374"/>
    <cellStyle name="SAPBEXexcBad9 2 3" xfId="2375"/>
    <cellStyle name="SAPBEXexcBad9 2 4" xfId="2376"/>
    <cellStyle name="SAPBEXexcBad9 2 5" xfId="2377"/>
    <cellStyle name="SAPBEXexcBad9 3" xfId="2378"/>
    <cellStyle name="SAPBEXexcBad9 4" xfId="2379"/>
    <cellStyle name="SAPBEXexcBad9 5" xfId="2380"/>
    <cellStyle name="SAPBEXexcBad9 6" xfId="2381"/>
    <cellStyle name="SAPBEXexcBad9 7" xfId="2382"/>
    <cellStyle name="SAPBEXexcCritical4" xfId="2383"/>
    <cellStyle name="SAPBEXexcCritical4 2" xfId="2384"/>
    <cellStyle name="SAPBEXexcCritical4 2 2" xfId="2385"/>
    <cellStyle name="SAPBEXexcCritical4 2 3" xfId="2386"/>
    <cellStyle name="SAPBEXexcCritical4 2 4" xfId="2387"/>
    <cellStyle name="SAPBEXexcCritical4 2 5" xfId="2388"/>
    <cellStyle name="SAPBEXexcCritical4 3" xfId="2389"/>
    <cellStyle name="SAPBEXexcCritical4 4" xfId="2390"/>
    <cellStyle name="SAPBEXexcCritical4 5" xfId="2391"/>
    <cellStyle name="SAPBEXexcCritical4 6" xfId="2392"/>
    <cellStyle name="SAPBEXexcCritical4 7" xfId="2393"/>
    <cellStyle name="SAPBEXexcCritical5" xfId="2394"/>
    <cellStyle name="SAPBEXexcCritical5 2" xfId="2395"/>
    <cellStyle name="SAPBEXexcCritical5 2 2" xfId="2396"/>
    <cellStyle name="SAPBEXexcCritical5 2 3" xfId="2397"/>
    <cellStyle name="SAPBEXexcCritical5 2 4" xfId="2398"/>
    <cellStyle name="SAPBEXexcCritical5 2 5" xfId="2399"/>
    <cellStyle name="SAPBEXexcCritical5 3" xfId="2400"/>
    <cellStyle name="SAPBEXexcCritical5 4" xfId="2401"/>
    <cellStyle name="SAPBEXexcCritical5 5" xfId="2402"/>
    <cellStyle name="SAPBEXexcCritical5 6" xfId="2403"/>
    <cellStyle name="SAPBEXexcCritical5 7" xfId="2404"/>
    <cellStyle name="SAPBEXexcCritical6" xfId="2405"/>
    <cellStyle name="SAPBEXexcCritical6 2" xfId="2406"/>
    <cellStyle name="SAPBEXexcCritical6 2 2" xfId="2407"/>
    <cellStyle name="SAPBEXexcCritical6 2 3" xfId="2408"/>
    <cellStyle name="SAPBEXexcCritical6 2 4" xfId="2409"/>
    <cellStyle name="SAPBEXexcCritical6 2 5" xfId="2410"/>
    <cellStyle name="SAPBEXexcCritical6 3" xfId="2411"/>
    <cellStyle name="SAPBEXexcCritical6 4" xfId="2412"/>
    <cellStyle name="SAPBEXexcCritical6 5" xfId="2413"/>
    <cellStyle name="SAPBEXexcCritical6 6" xfId="2414"/>
    <cellStyle name="SAPBEXexcCritical6 7" xfId="2415"/>
    <cellStyle name="SAPBEXexcGood1" xfId="2416"/>
    <cellStyle name="SAPBEXexcGood1 2" xfId="2417"/>
    <cellStyle name="SAPBEXexcGood1 2 2" xfId="2418"/>
    <cellStyle name="SAPBEXexcGood1 2 3" xfId="2419"/>
    <cellStyle name="SAPBEXexcGood1 2 4" xfId="2420"/>
    <cellStyle name="SAPBEXexcGood1 2 5" xfId="2421"/>
    <cellStyle name="SAPBEXexcGood1 3" xfId="2422"/>
    <cellStyle name="SAPBEXexcGood1 4" xfId="2423"/>
    <cellStyle name="SAPBEXexcGood1 5" xfId="2424"/>
    <cellStyle name="SAPBEXexcGood1 6" xfId="2425"/>
    <cellStyle name="SAPBEXexcGood1 7" xfId="2426"/>
    <cellStyle name="SAPBEXexcGood2" xfId="2427"/>
    <cellStyle name="SAPBEXexcGood2 2" xfId="2428"/>
    <cellStyle name="SAPBEXexcGood2 2 2" xfId="2429"/>
    <cellStyle name="SAPBEXexcGood2 2 3" xfId="2430"/>
    <cellStyle name="SAPBEXexcGood2 2 4" xfId="2431"/>
    <cellStyle name="SAPBEXexcGood2 2 5" xfId="2432"/>
    <cellStyle name="SAPBEXexcGood2 3" xfId="2433"/>
    <cellStyle name="SAPBEXexcGood2 4" xfId="2434"/>
    <cellStyle name="SAPBEXexcGood2 5" xfId="2435"/>
    <cellStyle name="SAPBEXexcGood2 6" xfId="2436"/>
    <cellStyle name="SAPBEXexcGood2 7" xfId="2437"/>
    <cellStyle name="SAPBEXexcGood3" xfId="2438"/>
    <cellStyle name="SAPBEXexcGood3 2" xfId="2439"/>
    <cellStyle name="SAPBEXexcGood3 2 2" xfId="2440"/>
    <cellStyle name="SAPBEXexcGood3 2 3" xfId="2441"/>
    <cellStyle name="SAPBEXexcGood3 2 4" xfId="2442"/>
    <cellStyle name="SAPBEXexcGood3 2 5" xfId="2443"/>
    <cellStyle name="SAPBEXexcGood3 3" xfId="2444"/>
    <cellStyle name="SAPBEXexcGood3 4" xfId="2445"/>
    <cellStyle name="SAPBEXexcGood3 5" xfId="2446"/>
    <cellStyle name="SAPBEXexcGood3 6" xfId="2447"/>
    <cellStyle name="SAPBEXexcGood3 7" xfId="2448"/>
    <cellStyle name="SAPBEXfilterDrill" xfId="2449"/>
    <cellStyle name="SAPBEXfilterDrill 2" xfId="2450"/>
    <cellStyle name="SAPBEXfilterDrill 2 2" xfId="2451"/>
    <cellStyle name="SAPBEXfilterDrill 2 3" xfId="2452"/>
    <cellStyle name="SAPBEXfilterDrill 2 4" xfId="2453"/>
    <cellStyle name="SAPBEXfilterDrill 2 5" xfId="2454"/>
    <cellStyle name="SAPBEXfilterDrill 3" xfId="2455"/>
    <cellStyle name="SAPBEXfilterDrill 4" xfId="2456"/>
    <cellStyle name="SAPBEXfilterDrill 5" xfId="2457"/>
    <cellStyle name="SAPBEXfilterDrill 6" xfId="2458"/>
    <cellStyle name="SAPBEXfilterDrill 7" xfId="2459"/>
    <cellStyle name="SAPBEXfilterItem" xfId="2460"/>
    <cellStyle name="SAPBEXfilterItem 10" xfId="2461"/>
    <cellStyle name="SAPBEXfilterItem 2" xfId="2462"/>
    <cellStyle name="SAPBEXfilterItem 2 2" xfId="2463"/>
    <cellStyle name="SAPBEXfilterItem 2 2 2" xfId="2464"/>
    <cellStyle name="SAPBEXfilterItem 2 2 3" xfId="2465"/>
    <cellStyle name="SAPBEXfilterItem 2 2 4" xfId="2466"/>
    <cellStyle name="SAPBEXfilterItem 2 2 5" xfId="2467"/>
    <cellStyle name="SAPBEXfilterItem 2 2 6" xfId="2468"/>
    <cellStyle name="SAPBEXfilterItem 2 2 7" xfId="2469"/>
    <cellStyle name="SAPBEXfilterItem 2 3" xfId="2470"/>
    <cellStyle name="SAPBEXfilterItem 2 4" xfId="2471"/>
    <cellStyle name="SAPBEXfilterItem 2 5" xfId="2472"/>
    <cellStyle name="SAPBEXfilterItem 2 6" xfId="2473"/>
    <cellStyle name="SAPBEXfilterItem 2 7" xfId="2474"/>
    <cellStyle name="SAPBEXfilterItem 2 8" xfId="2475"/>
    <cellStyle name="SAPBEXfilterItem 3" xfId="2476"/>
    <cellStyle name="SAPBEXfilterItem 3 2" xfId="2477"/>
    <cellStyle name="SAPBEXfilterItem 3 3" xfId="2478"/>
    <cellStyle name="SAPBEXfilterItem 3 4" xfId="2479"/>
    <cellStyle name="SAPBEXfilterItem 3 5" xfId="2480"/>
    <cellStyle name="SAPBEXfilterItem 3 6" xfId="2481"/>
    <cellStyle name="SAPBEXfilterItem 3 7" xfId="2482"/>
    <cellStyle name="SAPBEXfilterItem 4" xfId="2483"/>
    <cellStyle name="SAPBEXfilterItem 5" xfId="2484"/>
    <cellStyle name="SAPBEXfilterItem 6" xfId="2485"/>
    <cellStyle name="SAPBEXfilterItem 7" xfId="2486"/>
    <cellStyle name="SAPBEXfilterItem 8" xfId="2487"/>
    <cellStyle name="SAPBEXfilterItem 9" xfId="2488"/>
    <cellStyle name="SAPBEXfilterText" xfId="2489"/>
    <cellStyle name="SAPBEXfilterText 2" xfId="2490"/>
    <cellStyle name="SAPBEXfilterText 3" xfId="2491"/>
    <cellStyle name="SAPBEXformats" xfId="2492"/>
    <cellStyle name="SAPBEXformats 2" xfId="2493"/>
    <cellStyle name="SAPBEXformats 2 2" xfId="2494"/>
    <cellStyle name="SAPBEXformats 2 2 2" xfId="2495"/>
    <cellStyle name="SAPBEXformats 2 2 3" xfId="2496"/>
    <cellStyle name="SAPBEXformats 2 2 4" xfId="2497"/>
    <cellStyle name="SAPBEXformats 2 2 5" xfId="2498"/>
    <cellStyle name="SAPBEXformats 2 3" xfId="2499"/>
    <cellStyle name="SAPBEXformats 2 4" xfId="2500"/>
    <cellStyle name="SAPBEXformats 2 5" xfId="2501"/>
    <cellStyle name="SAPBEXformats 2 6" xfId="2502"/>
    <cellStyle name="SAPBEXformats 3" xfId="2503"/>
    <cellStyle name="SAPBEXformats 3 2" xfId="2504"/>
    <cellStyle name="SAPBEXformats 3 3" xfId="2505"/>
    <cellStyle name="SAPBEXformats 3 4" xfId="2506"/>
    <cellStyle name="SAPBEXformats 3 5" xfId="2507"/>
    <cellStyle name="SAPBEXformats 4" xfId="2508"/>
    <cellStyle name="SAPBEXformats 5" xfId="2509"/>
    <cellStyle name="SAPBEXformats 6" xfId="2510"/>
    <cellStyle name="SAPBEXformats 7" xfId="2511"/>
    <cellStyle name="SAPBEXformats 8" xfId="2512"/>
    <cellStyle name="SAPBEXformats_Критерии RAB" xfId="2513"/>
    <cellStyle name="SAPBEXheaderItem" xfId="2514"/>
    <cellStyle name="SAPBEXheaderItem 2" xfId="2515"/>
    <cellStyle name="SAPBEXheaderItem 2 2" xfId="2516"/>
    <cellStyle name="SAPBEXheaderItem 2 2 2" xfId="2517"/>
    <cellStyle name="SAPBEXheaderItem 2 2 3" xfId="2518"/>
    <cellStyle name="SAPBEXheaderItem 2 2 4" xfId="2519"/>
    <cellStyle name="SAPBEXheaderItem 2 2 5" xfId="2520"/>
    <cellStyle name="SAPBEXheaderItem 2 3" xfId="2521"/>
    <cellStyle name="SAPBEXheaderItem 2 4" xfId="2522"/>
    <cellStyle name="SAPBEXheaderItem 2 5" xfId="2523"/>
    <cellStyle name="SAPBEXheaderItem 2 6" xfId="2524"/>
    <cellStyle name="SAPBEXheaderItem 3" xfId="2525"/>
    <cellStyle name="SAPBEXheaderItem 3 2" xfId="2526"/>
    <cellStyle name="SAPBEXheaderItem 3 3" xfId="2527"/>
    <cellStyle name="SAPBEXheaderItem 3 4" xfId="2528"/>
    <cellStyle name="SAPBEXheaderItem 3 5" xfId="2529"/>
    <cellStyle name="SAPBEXheaderItem 4" xfId="2530"/>
    <cellStyle name="SAPBEXheaderItem 5" xfId="2531"/>
    <cellStyle name="SAPBEXheaderItem 6" xfId="2532"/>
    <cellStyle name="SAPBEXheaderItem 7" xfId="2533"/>
    <cellStyle name="SAPBEXheaderItem 8" xfId="2534"/>
    <cellStyle name="SAPBEXheaderText" xfId="2535"/>
    <cellStyle name="SAPBEXheaderText 2" xfId="2536"/>
    <cellStyle name="SAPBEXheaderText 2 2" xfId="2537"/>
    <cellStyle name="SAPBEXheaderText 2 2 2" xfId="2538"/>
    <cellStyle name="SAPBEXheaderText 2 2 3" xfId="2539"/>
    <cellStyle name="SAPBEXheaderText 2 2 4" xfId="2540"/>
    <cellStyle name="SAPBEXheaderText 2 2 5" xfId="2541"/>
    <cellStyle name="SAPBEXheaderText 2 3" xfId="2542"/>
    <cellStyle name="SAPBEXheaderText 2 4" xfId="2543"/>
    <cellStyle name="SAPBEXheaderText 2 5" xfId="2544"/>
    <cellStyle name="SAPBEXheaderText 2 6" xfId="2545"/>
    <cellStyle name="SAPBEXheaderText 3" xfId="2546"/>
    <cellStyle name="SAPBEXheaderText 3 2" xfId="2547"/>
    <cellStyle name="SAPBEXheaderText 3 3" xfId="2548"/>
    <cellStyle name="SAPBEXheaderText 3 4" xfId="2549"/>
    <cellStyle name="SAPBEXheaderText 3 5" xfId="2550"/>
    <cellStyle name="SAPBEXheaderText 4" xfId="2551"/>
    <cellStyle name="SAPBEXheaderText 5" xfId="2552"/>
    <cellStyle name="SAPBEXheaderText 6" xfId="2553"/>
    <cellStyle name="SAPBEXheaderText 7" xfId="2554"/>
    <cellStyle name="SAPBEXheaderText 8" xfId="2555"/>
    <cellStyle name="SAPBEXHLevel0" xfId="2556"/>
    <cellStyle name="SAPBEXHLevel0 2" xfId="2557"/>
    <cellStyle name="SAPBEXHLevel0 2 2" xfId="2558"/>
    <cellStyle name="SAPBEXHLevel0 2 2 2" xfId="2559"/>
    <cellStyle name="SAPBEXHLevel0 2 2 3" xfId="2560"/>
    <cellStyle name="SAPBEXHLevel0 2 2 4" xfId="2561"/>
    <cellStyle name="SAPBEXHLevel0 2 2 5" xfId="2562"/>
    <cellStyle name="SAPBEXHLevel0 2 3" xfId="2563"/>
    <cellStyle name="SAPBEXHLevel0 2 4" xfId="2564"/>
    <cellStyle name="SAPBEXHLevel0 2 5" xfId="2565"/>
    <cellStyle name="SAPBEXHLevel0 2 6" xfId="2566"/>
    <cellStyle name="SAPBEXHLevel0 3" xfId="2567"/>
    <cellStyle name="SAPBEXHLevel0 3 2" xfId="2568"/>
    <cellStyle name="SAPBEXHLevel0 3 3" xfId="2569"/>
    <cellStyle name="SAPBEXHLevel0 3 4" xfId="2570"/>
    <cellStyle name="SAPBEXHLevel0 3 5" xfId="2571"/>
    <cellStyle name="SAPBEXHLevel0 4" xfId="2572"/>
    <cellStyle name="SAPBEXHLevel0 5" xfId="2573"/>
    <cellStyle name="SAPBEXHLevel0 6" xfId="2574"/>
    <cellStyle name="SAPBEXHLevel0 7" xfId="2575"/>
    <cellStyle name="SAPBEXHLevel0 8" xfId="2576"/>
    <cellStyle name="SAPBEXHLevel0_Критерии RAB" xfId="2577"/>
    <cellStyle name="SAPBEXHLevel0X" xfId="2578"/>
    <cellStyle name="SAPBEXHLevel0X 2" xfId="2579"/>
    <cellStyle name="SAPBEXHLevel0X 2 2" xfId="2580"/>
    <cellStyle name="SAPBEXHLevel0X 2 2 2" xfId="2581"/>
    <cellStyle name="SAPBEXHLevel0X 2 2 3" xfId="2582"/>
    <cellStyle name="SAPBEXHLevel0X 2 2 4" xfId="2583"/>
    <cellStyle name="SAPBEXHLevel0X 2 2 5" xfId="2584"/>
    <cellStyle name="SAPBEXHLevel0X 2 3" xfId="2585"/>
    <cellStyle name="SAPBEXHLevel0X 2 4" xfId="2586"/>
    <cellStyle name="SAPBEXHLevel0X 2 5" xfId="2587"/>
    <cellStyle name="SAPBEXHLevel0X 2 6" xfId="2588"/>
    <cellStyle name="SAPBEXHLevel0X 3" xfId="2589"/>
    <cellStyle name="SAPBEXHLevel0X 3 2" xfId="2590"/>
    <cellStyle name="SAPBEXHLevel0X 3 3" xfId="2591"/>
    <cellStyle name="SAPBEXHLevel0X 3 4" xfId="2592"/>
    <cellStyle name="SAPBEXHLevel0X 3 5" xfId="2593"/>
    <cellStyle name="SAPBEXHLevel0X 4" xfId="2594"/>
    <cellStyle name="SAPBEXHLevel0X 5" xfId="2595"/>
    <cellStyle name="SAPBEXHLevel0X 6" xfId="2596"/>
    <cellStyle name="SAPBEXHLevel0X 7" xfId="2597"/>
    <cellStyle name="SAPBEXHLevel0X 8" xfId="2598"/>
    <cellStyle name="SAPBEXHLevel0X_Критерии RAB" xfId="2599"/>
    <cellStyle name="SAPBEXHLevel1" xfId="2600"/>
    <cellStyle name="SAPBEXHLevel1 2" xfId="2601"/>
    <cellStyle name="SAPBEXHLevel1 2 2" xfId="2602"/>
    <cellStyle name="SAPBEXHLevel1 2 2 2" xfId="2603"/>
    <cellStyle name="SAPBEXHLevel1 2 2 3" xfId="2604"/>
    <cellStyle name="SAPBEXHLevel1 2 2 4" xfId="2605"/>
    <cellStyle name="SAPBEXHLevel1 2 2 5" xfId="2606"/>
    <cellStyle name="SAPBEXHLevel1 2 3" xfId="2607"/>
    <cellStyle name="SAPBEXHLevel1 2 4" xfId="2608"/>
    <cellStyle name="SAPBEXHLevel1 2 5" xfId="2609"/>
    <cellStyle name="SAPBEXHLevel1 2 6" xfId="2610"/>
    <cellStyle name="SAPBEXHLevel1 3" xfId="2611"/>
    <cellStyle name="SAPBEXHLevel1 3 2" xfId="2612"/>
    <cellStyle name="SAPBEXHLevel1 3 3" xfId="2613"/>
    <cellStyle name="SAPBEXHLevel1 3 4" xfId="2614"/>
    <cellStyle name="SAPBEXHLevel1 3 5" xfId="2615"/>
    <cellStyle name="SAPBEXHLevel1 4" xfId="2616"/>
    <cellStyle name="SAPBEXHLevel1 5" xfId="2617"/>
    <cellStyle name="SAPBEXHLevel1 6" xfId="2618"/>
    <cellStyle name="SAPBEXHLevel1 7" xfId="2619"/>
    <cellStyle name="SAPBEXHLevel1 8" xfId="2620"/>
    <cellStyle name="SAPBEXHLevel1_Критерии RAB" xfId="2621"/>
    <cellStyle name="SAPBEXHLevel1X" xfId="2622"/>
    <cellStyle name="SAPBEXHLevel1X 2" xfId="2623"/>
    <cellStyle name="SAPBEXHLevel1X 2 2" xfId="2624"/>
    <cellStyle name="SAPBEXHLevel1X 2 2 2" xfId="2625"/>
    <cellStyle name="SAPBEXHLevel1X 2 2 3" xfId="2626"/>
    <cellStyle name="SAPBEXHLevel1X 2 2 4" xfId="2627"/>
    <cellStyle name="SAPBEXHLevel1X 2 2 5" xfId="2628"/>
    <cellStyle name="SAPBEXHLevel1X 2 3" xfId="2629"/>
    <cellStyle name="SAPBEXHLevel1X 2 4" xfId="2630"/>
    <cellStyle name="SAPBEXHLevel1X 2 5" xfId="2631"/>
    <cellStyle name="SAPBEXHLevel1X 2 6" xfId="2632"/>
    <cellStyle name="SAPBEXHLevel1X 3" xfId="2633"/>
    <cellStyle name="SAPBEXHLevel1X 3 2" xfId="2634"/>
    <cellStyle name="SAPBEXHLevel1X 3 3" xfId="2635"/>
    <cellStyle name="SAPBEXHLevel1X 3 4" xfId="2636"/>
    <cellStyle name="SAPBEXHLevel1X 3 5" xfId="2637"/>
    <cellStyle name="SAPBEXHLevel1X 4" xfId="2638"/>
    <cellStyle name="SAPBEXHLevel1X 5" xfId="2639"/>
    <cellStyle name="SAPBEXHLevel1X 6" xfId="2640"/>
    <cellStyle name="SAPBEXHLevel1X 7" xfId="2641"/>
    <cellStyle name="SAPBEXHLevel1X 8" xfId="2642"/>
    <cellStyle name="SAPBEXHLevel1X_Критерии RAB" xfId="2643"/>
    <cellStyle name="SAPBEXHLevel2" xfId="2644"/>
    <cellStyle name="SAPBEXHLevel2 2" xfId="2645"/>
    <cellStyle name="SAPBEXHLevel2 2 2" xfId="2646"/>
    <cellStyle name="SAPBEXHLevel2 2 2 2" xfId="2647"/>
    <cellStyle name="SAPBEXHLevel2 2 2 3" xfId="2648"/>
    <cellStyle name="SAPBEXHLevel2 2 2 4" xfId="2649"/>
    <cellStyle name="SAPBEXHLevel2 2 2 5" xfId="2650"/>
    <cellStyle name="SAPBEXHLevel2 2 3" xfId="2651"/>
    <cellStyle name="SAPBEXHLevel2 2 4" xfId="2652"/>
    <cellStyle name="SAPBEXHLevel2 2 5" xfId="2653"/>
    <cellStyle name="SAPBEXHLevel2 2 6" xfId="2654"/>
    <cellStyle name="SAPBEXHLevel2 3" xfId="2655"/>
    <cellStyle name="SAPBEXHLevel2 3 2" xfId="2656"/>
    <cellStyle name="SAPBEXHLevel2 3 3" xfId="2657"/>
    <cellStyle name="SAPBEXHLevel2 3 4" xfId="2658"/>
    <cellStyle name="SAPBEXHLevel2 3 5" xfId="2659"/>
    <cellStyle name="SAPBEXHLevel2 4" xfId="2660"/>
    <cellStyle name="SAPBEXHLevel2 5" xfId="2661"/>
    <cellStyle name="SAPBEXHLevel2 6" xfId="2662"/>
    <cellStyle name="SAPBEXHLevel2 7" xfId="2663"/>
    <cellStyle name="SAPBEXHLevel2 8" xfId="2664"/>
    <cellStyle name="SAPBEXHLevel2_Критерии RAB" xfId="2665"/>
    <cellStyle name="SAPBEXHLevel2X" xfId="2666"/>
    <cellStyle name="SAPBEXHLevel2X 2" xfId="2667"/>
    <cellStyle name="SAPBEXHLevel2X 2 2" xfId="2668"/>
    <cellStyle name="SAPBEXHLevel2X 2 2 2" xfId="2669"/>
    <cellStyle name="SAPBEXHLevel2X 2 2 3" xfId="2670"/>
    <cellStyle name="SAPBEXHLevel2X 2 2 4" xfId="2671"/>
    <cellStyle name="SAPBEXHLevel2X 2 2 5" xfId="2672"/>
    <cellStyle name="SAPBEXHLevel2X 2 3" xfId="2673"/>
    <cellStyle name="SAPBEXHLevel2X 2 4" xfId="2674"/>
    <cellStyle name="SAPBEXHLevel2X 2 5" xfId="2675"/>
    <cellStyle name="SAPBEXHLevel2X 2 6" xfId="2676"/>
    <cellStyle name="SAPBEXHLevel2X 3" xfId="2677"/>
    <cellStyle name="SAPBEXHLevel2X 3 2" xfId="2678"/>
    <cellStyle name="SAPBEXHLevel2X 3 3" xfId="2679"/>
    <cellStyle name="SAPBEXHLevel2X 3 4" xfId="2680"/>
    <cellStyle name="SAPBEXHLevel2X 3 5" xfId="2681"/>
    <cellStyle name="SAPBEXHLevel2X 4" xfId="2682"/>
    <cellStyle name="SAPBEXHLevel2X 5" xfId="2683"/>
    <cellStyle name="SAPBEXHLevel2X 6" xfId="2684"/>
    <cellStyle name="SAPBEXHLevel2X 7" xfId="2685"/>
    <cellStyle name="SAPBEXHLevel2X 8" xfId="2686"/>
    <cellStyle name="SAPBEXHLevel2X_Критерии RAB" xfId="2687"/>
    <cellStyle name="SAPBEXHLevel3" xfId="2688"/>
    <cellStyle name="SAPBEXHLevel3 2" xfId="2689"/>
    <cellStyle name="SAPBEXHLevel3 2 2" xfId="2690"/>
    <cellStyle name="SAPBEXHLevel3 2 2 2" xfId="2691"/>
    <cellStyle name="SAPBEXHLevel3 2 2 3" xfId="2692"/>
    <cellStyle name="SAPBEXHLevel3 2 2 4" xfId="2693"/>
    <cellStyle name="SAPBEXHLevel3 2 2 5" xfId="2694"/>
    <cellStyle name="SAPBEXHLevel3 2 3" xfId="2695"/>
    <cellStyle name="SAPBEXHLevel3 2 4" xfId="2696"/>
    <cellStyle name="SAPBEXHLevel3 2 5" xfId="2697"/>
    <cellStyle name="SAPBEXHLevel3 2 6" xfId="2698"/>
    <cellStyle name="SAPBEXHLevel3 3" xfId="2699"/>
    <cellStyle name="SAPBEXHLevel3 3 2" xfId="2700"/>
    <cellStyle name="SAPBEXHLevel3 3 3" xfId="2701"/>
    <cellStyle name="SAPBEXHLevel3 3 4" xfId="2702"/>
    <cellStyle name="SAPBEXHLevel3 3 5" xfId="2703"/>
    <cellStyle name="SAPBEXHLevel3 4" xfId="2704"/>
    <cellStyle name="SAPBEXHLevel3 5" xfId="2705"/>
    <cellStyle name="SAPBEXHLevel3 6" xfId="2706"/>
    <cellStyle name="SAPBEXHLevel3 7" xfId="2707"/>
    <cellStyle name="SAPBEXHLevel3 8" xfId="2708"/>
    <cellStyle name="SAPBEXHLevel3_Критерии RAB" xfId="2709"/>
    <cellStyle name="SAPBEXHLevel3X" xfId="2710"/>
    <cellStyle name="SAPBEXHLevel3X 2" xfId="2711"/>
    <cellStyle name="SAPBEXHLevel3X 2 2" xfId="2712"/>
    <cellStyle name="SAPBEXHLevel3X 2 2 2" xfId="2713"/>
    <cellStyle name="SAPBEXHLevel3X 2 2 3" xfId="2714"/>
    <cellStyle name="SAPBEXHLevel3X 2 2 4" xfId="2715"/>
    <cellStyle name="SAPBEXHLevel3X 2 2 5" xfId="2716"/>
    <cellStyle name="SAPBEXHLevel3X 2 3" xfId="2717"/>
    <cellStyle name="SAPBEXHLevel3X 2 4" xfId="2718"/>
    <cellStyle name="SAPBEXHLevel3X 2 5" xfId="2719"/>
    <cellStyle name="SAPBEXHLevel3X 2 6" xfId="2720"/>
    <cellStyle name="SAPBEXHLevel3X 3" xfId="2721"/>
    <cellStyle name="SAPBEXHLevel3X 3 2" xfId="2722"/>
    <cellStyle name="SAPBEXHLevel3X 3 3" xfId="2723"/>
    <cellStyle name="SAPBEXHLevel3X 3 4" xfId="2724"/>
    <cellStyle name="SAPBEXHLevel3X 3 5" xfId="2725"/>
    <cellStyle name="SAPBEXHLevel3X 4" xfId="2726"/>
    <cellStyle name="SAPBEXHLevel3X 5" xfId="2727"/>
    <cellStyle name="SAPBEXHLevel3X 6" xfId="2728"/>
    <cellStyle name="SAPBEXHLevel3X 7" xfId="2729"/>
    <cellStyle name="SAPBEXHLevel3X 8" xfId="2730"/>
    <cellStyle name="SAPBEXHLevel3X_Критерии RAB" xfId="2731"/>
    <cellStyle name="SAPBEXinputData" xfId="2732"/>
    <cellStyle name="SAPBEXinputData 2" xfId="2733"/>
    <cellStyle name="SAPBEXinputData 2 2" xfId="2734"/>
    <cellStyle name="SAPBEXinputData 3" xfId="2735"/>
    <cellStyle name="SAPBEXinputData 4" xfId="2736"/>
    <cellStyle name="SAPBEXinputData 5" xfId="2737"/>
    <cellStyle name="SAPBEXItemHeader" xfId="2738"/>
    <cellStyle name="SAPBEXItemHeader 2" xfId="2739"/>
    <cellStyle name="SAPBEXItemHeader 2 2" xfId="2740"/>
    <cellStyle name="SAPBEXItemHeader 2 3" xfId="2741"/>
    <cellStyle name="SAPBEXItemHeader 2 4" xfId="2742"/>
    <cellStyle name="SAPBEXItemHeader 2 5" xfId="2743"/>
    <cellStyle name="SAPBEXItemHeader 3" xfId="2744"/>
    <cellStyle name="SAPBEXItemHeader 4" xfId="2745"/>
    <cellStyle name="SAPBEXItemHeader 5" xfId="2746"/>
    <cellStyle name="SAPBEXItemHeader 6" xfId="2747"/>
    <cellStyle name="SAPBEXresData" xfId="2748"/>
    <cellStyle name="SAPBEXresData 2" xfId="2749"/>
    <cellStyle name="SAPBEXresData 2 2" xfId="2750"/>
    <cellStyle name="SAPBEXresData 2 3" xfId="2751"/>
    <cellStyle name="SAPBEXresData 2 4" xfId="2752"/>
    <cellStyle name="SAPBEXresData 2 5" xfId="2753"/>
    <cellStyle name="SAPBEXresData 3" xfId="2754"/>
    <cellStyle name="SAPBEXresData 4" xfId="2755"/>
    <cellStyle name="SAPBEXresData 5" xfId="2756"/>
    <cellStyle name="SAPBEXresData 6" xfId="2757"/>
    <cellStyle name="SAPBEXresData 7" xfId="2758"/>
    <cellStyle name="SAPBEXresDataEmph" xfId="2759"/>
    <cellStyle name="SAPBEXresDataEmph 2" xfId="2760"/>
    <cellStyle name="SAPBEXresDataEmph 2 2" xfId="2761"/>
    <cellStyle name="SAPBEXresDataEmph 2 3" xfId="2762"/>
    <cellStyle name="SAPBEXresDataEmph 2 4" xfId="2763"/>
    <cellStyle name="SAPBEXresDataEmph 2 5" xfId="2764"/>
    <cellStyle name="SAPBEXresDataEmph 3" xfId="2765"/>
    <cellStyle name="SAPBEXresDataEmph 4" xfId="2766"/>
    <cellStyle name="SAPBEXresDataEmph 5" xfId="2767"/>
    <cellStyle name="SAPBEXresDataEmph 6" xfId="2768"/>
    <cellStyle name="SAPBEXresDataEmph 7" xfId="2769"/>
    <cellStyle name="SAPBEXresItem" xfId="2770"/>
    <cellStyle name="SAPBEXresItem 2" xfId="2771"/>
    <cellStyle name="SAPBEXresItem 2 2" xfId="2772"/>
    <cellStyle name="SAPBEXresItem 2 3" xfId="2773"/>
    <cellStyle name="SAPBEXresItem 2 4" xfId="2774"/>
    <cellStyle name="SAPBEXresItem 2 5" xfId="2775"/>
    <cellStyle name="SAPBEXresItem 3" xfId="2776"/>
    <cellStyle name="SAPBEXresItem 4" xfId="2777"/>
    <cellStyle name="SAPBEXresItem 5" xfId="2778"/>
    <cellStyle name="SAPBEXresItem 6" xfId="2779"/>
    <cellStyle name="SAPBEXresItem 7" xfId="2780"/>
    <cellStyle name="SAPBEXresItemX" xfId="2781"/>
    <cellStyle name="SAPBEXresItemX 2" xfId="2782"/>
    <cellStyle name="SAPBEXresItemX 2 2" xfId="2783"/>
    <cellStyle name="SAPBEXresItemX 2 3" xfId="2784"/>
    <cellStyle name="SAPBEXresItemX 2 4" xfId="2785"/>
    <cellStyle name="SAPBEXresItemX 2 5" xfId="2786"/>
    <cellStyle name="SAPBEXresItemX 3" xfId="2787"/>
    <cellStyle name="SAPBEXresItemX 4" xfId="2788"/>
    <cellStyle name="SAPBEXresItemX 5" xfId="2789"/>
    <cellStyle name="SAPBEXresItemX 6" xfId="2790"/>
    <cellStyle name="SAPBEXresItemX 7" xfId="2791"/>
    <cellStyle name="SAPBEXstdData" xfId="2792"/>
    <cellStyle name="SAPBEXstdData 2" xfId="2793"/>
    <cellStyle name="SAPBEXstdData 2 2" xfId="2794"/>
    <cellStyle name="SAPBEXstdData 2 2 2" xfId="2795"/>
    <cellStyle name="SAPBEXstdData 2 2 3" xfId="2796"/>
    <cellStyle name="SAPBEXstdData 2 2 4" xfId="2797"/>
    <cellStyle name="SAPBEXstdData 2 2 5" xfId="2798"/>
    <cellStyle name="SAPBEXstdData 2 3" xfId="2799"/>
    <cellStyle name="SAPBEXstdData 2 4" xfId="2800"/>
    <cellStyle name="SAPBEXstdData 2 5" xfId="2801"/>
    <cellStyle name="SAPBEXstdData 2 6" xfId="2802"/>
    <cellStyle name="SAPBEXstdData 3" xfId="2803"/>
    <cellStyle name="SAPBEXstdData 3 2" xfId="2804"/>
    <cellStyle name="SAPBEXstdData 3 2 2" xfId="2805"/>
    <cellStyle name="SAPBEXstdData 3 2 3" xfId="2806"/>
    <cellStyle name="SAPBEXstdData 3 2 4" xfId="2807"/>
    <cellStyle name="SAPBEXstdData 3 2 5" xfId="2808"/>
    <cellStyle name="SAPBEXstdData 3 3" xfId="2809"/>
    <cellStyle name="SAPBEXstdData 3 3 2" xfId="2810"/>
    <cellStyle name="SAPBEXstdData 3 3 3" xfId="2811"/>
    <cellStyle name="SAPBEXstdData 3 3 4" xfId="2812"/>
    <cellStyle name="SAPBEXstdData 3 3 5" xfId="2813"/>
    <cellStyle name="SAPBEXstdData 3 4" xfId="2814"/>
    <cellStyle name="SAPBEXstdData 3 5" xfId="2815"/>
    <cellStyle name="SAPBEXstdData 3 6" xfId="2816"/>
    <cellStyle name="SAPBEXstdData 3 7" xfId="2817"/>
    <cellStyle name="SAPBEXstdData 4" xfId="2818"/>
    <cellStyle name="SAPBEXstdData 4 2" xfId="2819"/>
    <cellStyle name="SAPBEXstdData 4 3" xfId="2820"/>
    <cellStyle name="SAPBEXstdData 4 4" xfId="2821"/>
    <cellStyle name="SAPBEXstdData 4 5" xfId="2822"/>
    <cellStyle name="SAPBEXstdData 5" xfId="2823"/>
    <cellStyle name="SAPBEXstdData 6" xfId="2824"/>
    <cellStyle name="SAPBEXstdData 7" xfId="2825"/>
    <cellStyle name="SAPBEXstdData 8" xfId="2826"/>
    <cellStyle name="SAPBEXstdData 9" xfId="2827"/>
    <cellStyle name="SAPBEXstdData_Постановка_под_напряжение_объектов_ВЛ_и_ПС_в_2011_году" xfId="2828"/>
    <cellStyle name="SAPBEXstdDataEmph" xfId="2829"/>
    <cellStyle name="SAPBEXstdDataEmph 2" xfId="2830"/>
    <cellStyle name="SAPBEXstdDataEmph 2 2" xfId="2831"/>
    <cellStyle name="SAPBEXstdDataEmph 2 3" xfId="2832"/>
    <cellStyle name="SAPBEXstdDataEmph 2 4" xfId="2833"/>
    <cellStyle name="SAPBEXstdDataEmph 2 5" xfId="2834"/>
    <cellStyle name="SAPBEXstdDataEmph 3" xfId="2835"/>
    <cellStyle name="SAPBEXstdDataEmph 4" xfId="2836"/>
    <cellStyle name="SAPBEXstdDataEmph 5" xfId="2837"/>
    <cellStyle name="SAPBEXstdDataEmph 6" xfId="2838"/>
    <cellStyle name="SAPBEXstdDataEmph 7" xfId="2839"/>
    <cellStyle name="SAPBEXstdItem" xfId="2840"/>
    <cellStyle name="SAPBEXstdItem 2" xfId="2841"/>
    <cellStyle name="SAPBEXstdItem 2 2" xfId="2842"/>
    <cellStyle name="SAPBEXstdItem 2 2 2" xfId="2843"/>
    <cellStyle name="SAPBEXstdItem 2 2 3" xfId="2844"/>
    <cellStyle name="SAPBEXstdItem 2 2 4" xfId="2845"/>
    <cellStyle name="SAPBEXstdItem 2 2 5" xfId="2846"/>
    <cellStyle name="SAPBEXstdItem 2 3" xfId="2847"/>
    <cellStyle name="SAPBEXstdItem 2 4" xfId="2848"/>
    <cellStyle name="SAPBEXstdItem 2 5" xfId="2849"/>
    <cellStyle name="SAPBEXstdItem 2 6" xfId="2850"/>
    <cellStyle name="SAPBEXstdItem 3" xfId="2851"/>
    <cellStyle name="SAPBEXstdItem 3 2" xfId="2852"/>
    <cellStyle name="SAPBEXstdItem 3 2 2" xfId="2853"/>
    <cellStyle name="SAPBEXstdItem 3 2 3" xfId="2854"/>
    <cellStyle name="SAPBEXstdItem 3 2 4" xfId="2855"/>
    <cellStyle name="SAPBEXstdItem 3 2 5" xfId="2856"/>
    <cellStyle name="SAPBEXstdItem 3 3" xfId="2857"/>
    <cellStyle name="SAPBEXstdItem 3 4" xfId="2858"/>
    <cellStyle name="SAPBEXstdItem 3 5" xfId="2859"/>
    <cellStyle name="SAPBEXstdItem 3 6" xfId="2860"/>
    <cellStyle name="SAPBEXstdItem 4" xfId="2861"/>
    <cellStyle name="SAPBEXstdItem 4 2" xfId="2862"/>
    <cellStyle name="SAPBEXstdItem 4 3" xfId="2863"/>
    <cellStyle name="SAPBEXstdItem 4 4" xfId="2864"/>
    <cellStyle name="SAPBEXstdItem 4 5" xfId="2865"/>
    <cellStyle name="SAPBEXstdItem 5" xfId="2866"/>
    <cellStyle name="SAPBEXstdItem 6" xfId="2867"/>
    <cellStyle name="SAPBEXstdItem 7" xfId="2868"/>
    <cellStyle name="SAPBEXstdItem 8" xfId="2869"/>
    <cellStyle name="SAPBEXstdItem 9" xfId="2870"/>
    <cellStyle name="SAPBEXstdItem_10.инвест" xfId="2871"/>
    <cellStyle name="SAPBEXstdItemX" xfId="2872"/>
    <cellStyle name="SAPBEXstdItemX 2" xfId="2873"/>
    <cellStyle name="SAPBEXstdItemX 2 2" xfId="2874"/>
    <cellStyle name="SAPBEXstdItemX 2 2 2" xfId="2875"/>
    <cellStyle name="SAPBEXstdItemX 2 2 3" xfId="2876"/>
    <cellStyle name="SAPBEXstdItemX 2 2 4" xfId="2877"/>
    <cellStyle name="SAPBEXstdItemX 2 2 5" xfId="2878"/>
    <cellStyle name="SAPBEXstdItemX 2 3" xfId="2879"/>
    <cellStyle name="SAPBEXstdItemX 2 4" xfId="2880"/>
    <cellStyle name="SAPBEXstdItemX 2 5" xfId="2881"/>
    <cellStyle name="SAPBEXstdItemX 2 6" xfId="2882"/>
    <cellStyle name="SAPBEXstdItemX 3" xfId="2883"/>
    <cellStyle name="SAPBEXstdItemX 3 2" xfId="2884"/>
    <cellStyle name="SAPBEXstdItemX 3 3" xfId="2885"/>
    <cellStyle name="SAPBEXstdItemX 3 4" xfId="2886"/>
    <cellStyle name="SAPBEXstdItemX 3 5" xfId="2887"/>
    <cellStyle name="SAPBEXstdItemX 4" xfId="2888"/>
    <cellStyle name="SAPBEXstdItemX 5" xfId="2889"/>
    <cellStyle name="SAPBEXstdItemX 6" xfId="2890"/>
    <cellStyle name="SAPBEXstdItemX 7" xfId="2891"/>
    <cellStyle name="SAPBEXstdItemX 8" xfId="2892"/>
    <cellStyle name="SAPBEXstdItemX_Критерии RAB" xfId="2893"/>
    <cellStyle name="SAPBEXtitle" xfId="2894"/>
    <cellStyle name="SAPBEXtitle 2" xfId="2895"/>
    <cellStyle name="SAPBEXtitle 3" xfId="2896"/>
    <cellStyle name="SAPBEXunassignedItem" xfId="2897"/>
    <cellStyle name="SAPBEXunassignedItem 10" xfId="2898"/>
    <cellStyle name="SAPBEXunassignedItem 11" xfId="2899"/>
    <cellStyle name="SAPBEXunassignedItem 2" xfId="2900"/>
    <cellStyle name="SAPBEXunassignedItem 2 2" xfId="2901"/>
    <cellStyle name="SAPBEXunassignedItem 2 2 2" xfId="2902"/>
    <cellStyle name="SAPBEXunassignedItem 2 2 3" xfId="2903"/>
    <cellStyle name="SAPBEXunassignedItem 2 2 4" xfId="2904"/>
    <cellStyle name="SAPBEXunassignedItem 2 2 5" xfId="2905"/>
    <cellStyle name="SAPBEXunassignedItem 2 2 6" xfId="2906"/>
    <cellStyle name="SAPBEXunassignedItem 2 2 7" xfId="2907"/>
    <cellStyle name="SAPBEXunassignedItem 2 3" xfId="2908"/>
    <cellStyle name="SAPBEXunassignedItem 2 3 2" xfId="2909"/>
    <cellStyle name="SAPBEXunassignedItem 2 3 3" xfId="2910"/>
    <cellStyle name="SAPBEXunassignedItem 2 3 4" xfId="2911"/>
    <cellStyle name="SAPBEXunassignedItem 2 3 5" xfId="2912"/>
    <cellStyle name="SAPBEXunassignedItem 2 3 6" xfId="2913"/>
    <cellStyle name="SAPBEXunassignedItem 2 3 7" xfId="2914"/>
    <cellStyle name="SAPBEXunassignedItem 2 4" xfId="2915"/>
    <cellStyle name="SAPBEXunassignedItem 2 5" xfId="2916"/>
    <cellStyle name="SAPBEXunassignedItem 2 6" xfId="2917"/>
    <cellStyle name="SAPBEXunassignedItem 2 7" xfId="2918"/>
    <cellStyle name="SAPBEXunassignedItem 2 8" xfId="2919"/>
    <cellStyle name="SAPBEXunassignedItem 2 9" xfId="2920"/>
    <cellStyle name="SAPBEXunassignedItem 3" xfId="2921"/>
    <cellStyle name="SAPBEXunassignedItem 3 2" xfId="2922"/>
    <cellStyle name="SAPBEXunassignedItem 3 2 2" xfId="2923"/>
    <cellStyle name="SAPBEXunassignedItem 3 2 3" xfId="2924"/>
    <cellStyle name="SAPBEXunassignedItem 3 2 4" xfId="2925"/>
    <cellStyle name="SAPBEXunassignedItem 3 2 5" xfId="2926"/>
    <cellStyle name="SAPBEXunassignedItem 3 2 6" xfId="2927"/>
    <cellStyle name="SAPBEXunassignedItem 3 2 7" xfId="2928"/>
    <cellStyle name="SAPBEXunassignedItem 3 3" xfId="2929"/>
    <cellStyle name="SAPBEXunassignedItem 3 3 2" xfId="2930"/>
    <cellStyle name="SAPBEXunassignedItem 3 3 3" xfId="2931"/>
    <cellStyle name="SAPBEXunassignedItem 3 3 4" xfId="2932"/>
    <cellStyle name="SAPBEXunassignedItem 3 3 5" xfId="2933"/>
    <cellStyle name="SAPBEXunassignedItem 3 3 6" xfId="2934"/>
    <cellStyle name="SAPBEXunassignedItem 3 3 7" xfId="2935"/>
    <cellStyle name="SAPBEXunassignedItem 3 4" xfId="2936"/>
    <cellStyle name="SAPBEXunassignedItem 3 5" xfId="2937"/>
    <cellStyle name="SAPBEXunassignedItem 3 6" xfId="2938"/>
    <cellStyle name="SAPBEXunassignedItem 3 7" xfId="2939"/>
    <cellStyle name="SAPBEXunassignedItem 3 8" xfId="2940"/>
    <cellStyle name="SAPBEXunassignedItem 3 9" xfId="2941"/>
    <cellStyle name="SAPBEXunassignedItem 4" xfId="2942"/>
    <cellStyle name="SAPBEXunassignedItem 4 2" xfId="2943"/>
    <cellStyle name="SAPBEXunassignedItem 4 3" xfId="2944"/>
    <cellStyle name="SAPBEXunassignedItem 4 4" xfId="2945"/>
    <cellStyle name="SAPBEXunassignedItem 4 5" xfId="2946"/>
    <cellStyle name="SAPBEXunassignedItem 4 6" xfId="2947"/>
    <cellStyle name="SAPBEXunassignedItem 4 7" xfId="2948"/>
    <cellStyle name="SAPBEXunassignedItem 5" xfId="2949"/>
    <cellStyle name="SAPBEXunassignedItem 5 2" xfId="2950"/>
    <cellStyle name="SAPBEXunassignedItem 5 3" xfId="2951"/>
    <cellStyle name="SAPBEXunassignedItem 5 4" xfId="2952"/>
    <cellStyle name="SAPBEXunassignedItem 5 5" xfId="2953"/>
    <cellStyle name="SAPBEXunassignedItem 5 6" xfId="2954"/>
    <cellStyle name="SAPBEXunassignedItem 5 7" xfId="2955"/>
    <cellStyle name="SAPBEXunassignedItem 6" xfId="2956"/>
    <cellStyle name="SAPBEXunassignedItem 7" xfId="2957"/>
    <cellStyle name="SAPBEXunassignedItem 8" xfId="2958"/>
    <cellStyle name="SAPBEXunassignedItem 9" xfId="2959"/>
    <cellStyle name="SAPBEXundefined" xfId="2960"/>
    <cellStyle name="SAPBEXundefined 2" xfId="2961"/>
    <cellStyle name="SAPBEXundefined 2 2" xfId="2962"/>
    <cellStyle name="SAPBEXundefined 2 3" xfId="2963"/>
    <cellStyle name="SAPBEXundefined 2 4" xfId="2964"/>
    <cellStyle name="SAPBEXundefined 2 5" xfId="2965"/>
    <cellStyle name="SAPBEXundefined 3" xfId="2966"/>
    <cellStyle name="SAPBEXundefined 4" xfId="2967"/>
    <cellStyle name="SAPBEXundefined 5" xfId="2968"/>
    <cellStyle name="SAPBEXundefined 6" xfId="2969"/>
    <cellStyle name="SAPBEXundefined 7" xfId="2970"/>
    <cellStyle name="ScotchRule" xfId="2971"/>
    <cellStyle name="ScripFactor" xfId="2972"/>
    <cellStyle name="SectionHeading" xfId="2973"/>
    <cellStyle name="SectionHeading 10" xfId="2974"/>
    <cellStyle name="SectionHeading 11" xfId="2975"/>
    <cellStyle name="SectionHeading 2" xfId="2976"/>
    <cellStyle name="SectionHeading 2 2" xfId="2977"/>
    <cellStyle name="SectionHeading 2 2 2" xfId="2978"/>
    <cellStyle name="SectionHeading 2 2 3" xfId="2979"/>
    <cellStyle name="SectionHeading 2 2 4" xfId="2980"/>
    <cellStyle name="SectionHeading 2 2 5" xfId="2981"/>
    <cellStyle name="SectionHeading 2 2 6" xfId="2982"/>
    <cellStyle name="SectionHeading 2 2 7" xfId="2983"/>
    <cellStyle name="SectionHeading 2 3" xfId="2984"/>
    <cellStyle name="SectionHeading 2 3 2" xfId="2985"/>
    <cellStyle name="SectionHeading 2 3 3" xfId="2986"/>
    <cellStyle name="SectionHeading 2 3 4" xfId="2987"/>
    <cellStyle name="SectionHeading 2 3 5" xfId="2988"/>
    <cellStyle name="SectionHeading 2 3 6" xfId="2989"/>
    <cellStyle name="SectionHeading 2 3 7" xfId="2990"/>
    <cellStyle name="SectionHeading 2 4" xfId="2991"/>
    <cellStyle name="SectionHeading 2 5" xfId="2992"/>
    <cellStyle name="SectionHeading 2 6" xfId="2993"/>
    <cellStyle name="SectionHeading 2 7" xfId="2994"/>
    <cellStyle name="SectionHeading 2 8" xfId="2995"/>
    <cellStyle name="SectionHeading 2 9" xfId="2996"/>
    <cellStyle name="SectionHeading 3" xfId="2997"/>
    <cellStyle name="SectionHeading 3 2" xfId="2998"/>
    <cellStyle name="SectionHeading 3 2 2" xfId="2999"/>
    <cellStyle name="SectionHeading 3 2 3" xfId="3000"/>
    <cellStyle name="SectionHeading 3 2 4" xfId="3001"/>
    <cellStyle name="SectionHeading 3 2 5" xfId="3002"/>
    <cellStyle name="SectionHeading 3 2 6" xfId="3003"/>
    <cellStyle name="SectionHeading 3 2 7" xfId="3004"/>
    <cellStyle name="SectionHeading 3 3" xfId="3005"/>
    <cellStyle name="SectionHeading 3 3 2" xfId="3006"/>
    <cellStyle name="SectionHeading 3 3 3" xfId="3007"/>
    <cellStyle name="SectionHeading 3 3 4" xfId="3008"/>
    <cellStyle name="SectionHeading 3 3 5" xfId="3009"/>
    <cellStyle name="SectionHeading 3 3 6" xfId="3010"/>
    <cellStyle name="SectionHeading 3 3 7" xfId="3011"/>
    <cellStyle name="SectionHeading 3 4" xfId="3012"/>
    <cellStyle name="SectionHeading 3 5" xfId="3013"/>
    <cellStyle name="SectionHeading 3 6" xfId="3014"/>
    <cellStyle name="SectionHeading 3 7" xfId="3015"/>
    <cellStyle name="SectionHeading 3 8" xfId="3016"/>
    <cellStyle name="SectionHeading 3 9" xfId="3017"/>
    <cellStyle name="SectionHeading 4" xfId="3018"/>
    <cellStyle name="SectionHeading 4 2" xfId="3019"/>
    <cellStyle name="SectionHeading 4 3" xfId="3020"/>
    <cellStyle name="SectionHeading 4 4" xfId="3021"/>
    <cellStyle name="SectionHeading 4 5" xfId="3022"/>
    <cellStyle name="SectionHeading 4 6" xfId="3023"/>
    <cellStyle name="SectionHeading 4 7" xfId="3024"/>
    <cellStyle name="SectionHeading 5" xfId="3025"/>
    <cellStyle name="SectionHeading 5 2" xfId="3026"/>
    <cellStyle name="SectionHeading 5 3" xfId="3027"/>
    <cellStyle name="SectionHeading 5 4" xfId="3028"/>
    <cellStyle name="SectionHeading 5 5" xfId="3029"/>
    <cellStyle name="SectionHeading 5 6" xfId="3030"/>
    <cellStyle name="SectionHeading 5 7" xfId="3031"/>
    <cellStyle name="SectionHeading 6" xfId="3032"/>
    <cellStyle name="SectionHeading 7" xfId="3033"/>
    <cellStyle name="SectionHeading 8" xfId="3034"/>
    <cellStyle name="SectionHeading 9" xfId="3035"/>
    <cellStyle name="SEM-BPS-data" xfId="3036"/>
    <cellStyle name="SEM-BPS-head" xfId="3037"/>
    <cellStyle name="SEM-BPS-headdata" xfId="3038"/>
    <cellStyle name="SEM-BPS-headkey" xfId="3039"/>
    <cellStyle name="SEM-BPS-input-on" xfId="3040"/>
    <cellStyle name="SEM-BPS-key" xfId="3041"/>
    <cellStyle name="SEM-BPS-sub1" xfId="3042"/>
    <cellStyle name="SEM-BPS-sub2" xfId="3043"/>
    <cellStyle name="SEM-BPS-total" xfId="3044"/>
    <cellStyle name="Sheet Title" xfId="3045"/>
    <cellStyle name="Show_Sell" xfId="3046"/>
    <cellStyle name="Single Accounting" xfId="3047"/>
    <cellStyle name="small" xfId="3048"/>
    <cellStyle name="ssp " xfId="3049"/>
    <cellStyle name="ssp  2" xfId="3050"/>
    <cellStyle name="Standard" xfId="3051"/>
    <cellStyle name="Straipsnis1" xfId="3052"/>
    <cellStyle name="Straipsnis4" xfId="3053"/>
    <cellStyle name="Style 1" xfId="3054"/>
    <cellStyle name="Style 21" xfId="3055"/>
    <cellStyle name="Style 22" xfId="3056"/>
    <cellStyle name="Style 23" xfId="3057"/>
    <cellStyle name="Style 24" xfId="3058"/>
    <cellStyle name="Style 25" xfId="3059"/>
    <cellStyle name="Style 26" xfId="3060"/>
    <cellStyle name="Style 27" xfId="3061"/>
    <cellStyle name="Style 28" xfId="3062"/>
    <cellStyle name="Style 29" xfId="3063"/>
    <cellStyle name="Style 30" xfId="3064"/>
    <cellStyle name="Style 31" xfId="3065"/>
    <cellStyle name="Style 32" xfId="3066"/>
    <cellStyle name="Style 33" xfId="3067"/>
    <cellStyle name="Style 34" xfId="3068"/>
    <cellStyle name="Style 35" xfId="3069"/>
    <cellStyle name="STYLE1 - Style1" xfId="3070"/>
    <cellStyle name="Subtitle" xfId="3071"/>
    <cellStyle name="Summe" xfId="3072"/>
    <cellStyle name="t" xfId="3073"/>
    <cellStyle name="t 2" xfId="3074"/>
    <cellStyle name="t_Manager" xfId="3075"/>
    <cellStyle name="t_Manager 2" xfId="3076"/>
    <cellStyle name="t_Manager_лизинг и страхование" xfId="3077"/>
    <cellStyle name="t_Manager_лизинг и страхование 2" xfId="3078"/>
    <cellStyle name="t_Manager_лизинг и страхование_Денежный поток ЗАО ЭПИ-2008г.(в объемах декабря)2811  ПОСЛЕДНИЙ (Перераб. с изм. старахованием)" xfId="3079"/>
    <cellStyle name="t_Manager_лизинг и страхование_Денежный поток ЗАО ЭПИ-2008г.(в объемах декабря)2811  ПОСЛЕДНИЙ (Перераб. с изм. старахованием) 2" xfId="3080"/>
    <cellStyle name="t_Manager_ЛИЗИНГовый КАЛЕНДАРЬ" xfId="3081"/>
    <cellStyle name="t_Manager_ЛИЗИНГовый КАЛЕНДАРЬ 2" xfId="3082"/>
    <cellStyle name="t_Manager_ЛИЗИНГовый КАЛЕНДАРЬ_Денежный поток ЗАО ЭПИ-2008г.(в объемах декабря)2811  ПОСЛЕДНИЙ (Перераб. с изм. старахованием)" xfId="3083"/>
    <cellStyle name="t_Manager_ЛИЗИНГовый КАЛЕНДАРЬ_Денежный поток ЗАО ЭПИ-2008г.(в объемах декабря)2811  ПОСЛЕДНИЙ (Перераб. с изм. старахованием) 2" xfId="3084"/>
    <cellStyle name="t_Manager_План ФХД котельной (ТЭЦ) от 22.01.08 последняя версия А3" xfId="3085"/>
    <cellStyle name="t_Manager_План ФХД котельной (ТЭЦ) от 22.01.08 последняя версия А3 2" xfId="3086"/>
    <cellStyle name="t_Manager_ПУШКИНО ( прир.ГАЗ  2009-2014 проектная мощность вар1" xfId="3087"/>
    <cellStyle name="t_Manager_ПУШКИНО ( прир.ГАЗ  2009-2014 проектная мощность вар1 2" xfId="3088"/>
    <cellStyle name="t_Manager_ПУШКИНО ( прир.ГАЗ  2009-2014 проектная мощность вар1_Денежный поток ЗАО ЭПИ-2008г.(в объемах декабря)2811  ПОСЛЕДНИЙ (Перераб. с изм. старахованием)" xfId="3089"/>
    <cellStyle name="t_Manager_ПУШКИНО ( прир.ГАЗ  2009-2014 проектная мощность вар1_Денежный поток ЗАО ЭПИ-2008г.(в объемах декабря)2811  ПОСЛЕДНИЙ (Перераб. с изм. старахованием) 2" xfId="3090"/>
    <cellStyle name="t_лизинг и страхование" xfId="3091"/>
    <cellStyle name="t_лизинг и страхование 2" xfId="3092"/>
    <cellStyle name="t_лизинг и страхование_Денежный поток ЗАО ЭПИ-2008г.(в объемах декабря)2811  ПОСЛЕДНИЙ (Перераб. с изм. старахованием)" xfId="3093"/>
    <cellStyle name="t_лизинг и страхование_Денежный поток ЗАО ЭПИ-2008г.(в объемах декабря)2811  ПОСЛЕДНИЙ (Перераб. с изм. старахованием) 2" xfId="3094"/>
    <cellStyle name="t_ЛИЗИНГовый КАЛЕНДАРЬ" xfId="3095"/>
    <cellStyle name="t_ЛИЗИНГовый КАЛЕНДАРЬ 2" xfId="3096"/>
    <cellStyle name="t_ЛИЗИНГовый КАЛЕНДАРЬ_Денежный поток ЗАО ЭПИ-2008г.(в объемах декабря)2811  ПОСЛЕДНИЙ (Перераб. с изм. старахованием)" xfId="3097"/>
    <cellStyle name="t_ЛИЗИНГовый КАЛЕНДАРЬ_Денежный поток ЗАО ЭПИ-2008г.(в объемах декабря)2811  ПОСЛЕДНИЙ (Перераб. с изм. старахованием) 2" xfId="3098"/>
    <cellStyle name="t_План ФХД котельной (ТЭЦ) от 22.01.08 последняя версия А3" xfId="3099"/>
    <cellStyle name="t_План ФХД котельной (ТЭЦ) от 22.01.08 последняя версия А3 2" xfId="3100"/>
    <cellStyle name="t_ПУШКИНО ( прир.ГАЗ  2009-2014 проектная мощность вар1" xfId="3101"/>
    <cellStyle name="t_ПУШКИНО ( прир.ГАЗ  2009-2014 проектная мощность вар1 2" xfId="3102"/>
    <cellStyle name="t_ПУШКИНО ( прир.ГАЗ  2009-2014 проектная мощность вар1_Денежный поток ЗАО ЭПИ-2008г.(в объемах декабря)2811  ПОСЛЕДНИЙ (Перераб. с изм. старахованием)" xfId="3103"/>
    <cellStyle name="t_ПУШКИНО ( прир.ГАЗ  2009-2014 проектная мощность вар1_Денежный поток ЗАО ЭПИ-2008г.(в объемах декабря)2811  ПОСЛЕДНИЙ (Перераб. с изм. старахованием) 2" xfId="3104"/>
    <cellStyle name="Table" xfId="3105"/>
    <cellStyle name="Table Head" xfId="3106"/>
    <cellStyle name="Table Head Aligned" xfId="3107"/>
    <cellStyle name="Table Head Aligned 2" xfId="3108"/>
    <cellStyle name="Table Head Blue" xfId="3109"/>
    <cellStyle name="Table Head Green" xfId="3110"/>
    <cellStyle name="Table Head Green 2" xfId="3111"/>
    <cellStyle name="Table Head_Val_Sum_Graph" xfId="3112"/>
    <cellStyle name="Table Heading" xfId="3113"/>
    <cellStyle name="Table Heading 2" xfId="3114"/>
    <cellStyle name="Table Text" xfId="3115"/>
    <cellStyle name="Table Title" xfId="3116"/>
    <cellStyle name="Table Units" xfId="3117"/>
    <cellStyle name="Table_Header" xfId="3118"/>
    <cellStyle name="Text [3]" xfId="3119"/>
    <cellStyle name="Text [5]" xfId="3120"/>
    <cellStyle name="Text [6]" xfId="3121"/>
    <cellStyle name="Text 1" xfId="3122"/>
    <cellStyle name="Text Head 1" xfId="3123"/>
    <cellStyle name="Text Indent A" xfId="3124"/>
    <cellStyle name="Text Indent B" xfId="3125"/>
    <cellStyle name="Text Indent C" xfId="3126"/>
    <cellStyle name="Tickmark" xfId="3127"/>
    <cellStyle name="Times 10" xfId="3128"/>
    <cellStyle name="Times 12" xfId="3129"/>
    <cellStyle name="Title" xfId="3130"/>
    <cellStyle name="Title 2" xfId="3131"/>
    <cellStyle name="Title 3" xfId="3132"/>
    <cellStyle name="Titles" xfId="3133"/>
    <cellStyle name="Total" xfId="3134"/>
    <cellStyle name="Total 2" xfId="3135"/>
    <cellStyle name="Total 2 2" xfId="3136"/>
    <cellStyle name="Total 2 2 2" xfId="3137"/>
    <cellStyle name="Total 2 2 3" xfId="3138"/>
    <cellStyle name="Total 2 2 4" xfId="3139"/>
    <cellStyle name="Total 2 2 5" xfId="3140"/>
    <cellStyle name="Total 2 3" xfId="3141"/>
    <cellStyle name="Total 3" xfId="3142"/>
    <cellStyle name="Total 3 2" xfId="3143"/>
    <cellStyle name="Total 3 2 2" xfId="3144"/>
    <cellStyle name="Total 3 2 3" xfId="3145"/>
    <cellStyle name="Total 3 2 4" xfId="3146"/>
    <cellStyle name="Total 3 2 5" xfId="3147"/>
    <cellStyle name="Total 3 3" xfId="3148"/>
    <cellStyle name="Total 3 3 2" xfId="3149"/>
    <cellStyle name="Total 3 3 3" xfId="3150"/>
    <cellStyle name="Total 3 3 4" xfId="3151"/>
    <cellStyle name="Total 3 3 5" xfId="3152"/>
    <cellStyle name="Total 3 4" xfId="3153"/>
    <cellStyle name="Total 3 5" xfId="3154"/>
    <cellStyle name="Total 3 6" xfId="3155"/>
    <cellStyle name="Total 3 7" xfId="3156"/>
    <cellStyle name="Total 4" xfId="3157"/>
    <cellStyle name="Total 4 2" xfId="3158"/>
    <cellStyle name="Total 4 3" xfId="3159"/>
    <cellStyle name="Total 4 4" xfId="3160"/>
    <cellStyle name="Total 4 5" xfId="3161"/>
    <cellStyle name="Total 5" xfId="3162"/>
    <cellStyle name="Total 6" xfId="3163"/>
    <cellStyle name="Total 7" xfId="3164"/>
    <cellStyle name="Total 8" xfId="3165"/>
    <cellStyle name="Total_Критерии RAB" xfId="3166"/>
    <cellStyle name="Undefiniert" xfId="3167"/>
    <cellStyle name="Underline_Single" xfId="3168"/>
    <cellStyle name="Unit" xfId="3169"/>
    <cellStyle name="Units" xfId="3170"/>
    <cellStyle name="Validation" xfId="3171"/>
    <cellStyle name="Valiotsikko" xfId="3172"/>
    <cellStyle name="Valuta [0]_Arcen" xfId="3173"/>
    <cellStyle name="Valuta_Arcen" xfId="3174"/>
    <cellStyle name="Vertical" xfId="3175"/>
    <cellStyle name="Wahrung [0]_Bilanz" xfId="3176"/>
    <cellStyle name="Währung [0]_laroux" xfId="3177"/>
    <cellStyle name="Wahrung_Bilanz" xfId="3178"/>
    <cellStyle name="Währung_laroux" xfId="3179"/>
    <cellStyle name="Walutowy [0]_1" xfId="3180"/>
    <cellStyle name="Walutowy_1" xfId="3181"/>
    <cellStyle name="Warning Text" xfId="3182"/>
    <cellStyle name="Warning Text 2" xfId="3183"/>
    <cellStyle name="Warning Text 3" xfId="3184"/>
    <cellStyle name="white" xfId="3185"/>
    <cellStyle name="white 10" xfId="3186"/>
    <cellStyle name="white 2" xfId="3187"/>
    <cellStyle name="white 3" xfId="3188"/>
    <cellStyle name="white 4" xfId="3189"/>
    <cellStyle name="white 5" xfId="3190"/>
    <cellStyle name="white 6" xfId="3191"/>
    <cellStyle name="white 7" xfId="3192"/>
    <cellStyle name="white 8" xfId="3193"/>
    <cellStyle name="white 9" xfId="3194"/>
    <cellStyle name="Wдhrung [0]_Compiling Utility Macros" xfId="3195"/>
    <cellStyle name="Wдhrung_Compiling Utility Macros" xfId="3196"/>
    <cellStyle name="Year" xfId="3197"/>
    <cellStyle name="Year, Actual" xfId="3198"/>
    <cellStyle name="Year, Expected" xfId="3199"/>
    <cellStyle name="Year_Доходник1" xfId="3200"/>
    <cellStyle name="YelNumbersCurr" xfId="3201"/>
    <cellStyle name="YelNumbersCurr 2" xfId="3202"/>
    <cellStyle name="YelNumbersCurr 3" xfId="3203"/>
    <cellStyle name="YelNumbersCurr 4" xfId="3204"/>
    <cellStyle name="YelNumbersCurr 5" xfId="3205"/>
    <cellStyle name="YelNumbersCurr 6" xfId="3206"/>
    <cellStyle name="YelNumbersCurr 7" xfId="3207"/>
    <cellStyle name="YelNumbersCurr 8" xfId="3208"/>
    <cellStyle name="Yen" xfId="3209"/>
    <cellStyle name="Акцент1 2" xfId="3210"/>
    <cellStyle name="Акцент1 2 2" xfId="3211"/>
    <cellStyle name="Акцент1 2 3" xfId="3212"/>
    <cellStyle name="Акцент1 2 4" xfId="3213"/>
    <cellStyle name="Акцент1 2 5" xfId="3214"/>
    <cellStyle name="Акцент1 2 6" xfId="3215"/>
    <cellStyle name="Акцент1 2 7" xfId="3216"/>
    <cellStyle name="Акцент1 3" xfId="3217"/>
    <cellStyle name="Акцент1 3 2" xfId="3218"/>
    <cellStyle name="Акцент2 2" xfId="3219"/>
    <cellStyle name="Акцент2 2 2" xfId="3220"/>
    <cellStyle name="Акцент2 2 3" xfId="3221"/>
    <cellStyle name="Акцент2 2 4" xfId="3222"/>
    <cellStyle name="Акцент2 2 5" xfId="3223"/>
    <cellStyle name="Акцент2 2 6" xfId="3224"/>
    <cellStyle name="Акцент2 2 7" xfId="3225"/>
    <cellStyle name="Акцент2 3" xfId="3226"/>
    <cellStyle name="Акцент2 3 2" xfId="3227"/>
    <cellStyle name="Акцент3 2" xfId="3228"/>
    <cellStyle name="Акцент3 2 2" xfId="3229"/>
    <cellStyle name="Акцент3 2 3" xfId="3230"/>
    <cellStyle name="Акцент3 2 4" xfId="3231"/>
    <cellStyle name="Акцент3 2 5" xfId="3232"/>
    <cellStyle name="Акцент3 2 6" xfId="3233"/>
    <cellStyle name="Акцент3 2 7" xfId="3234"/>
    <cellStyle name="Акцент3 3" xfId="3235"/>
    <cellStyle name="Акцент3 3 2" xfId="3236"/>
    <cellStyle name="Акцент4 2" xfId="3237"/>
    <cellStyle name="Акцент4 2 2" xfId="3238"/>
    <cellStyle name="Акцент4 2 3" xfId="3239"/>
    <cellStyle name="Акцент4 2 4" xfId="3240"/>
    <cellStyle name="Акцент4 2 5" xfId="3241"/>
    <cellStyle name="Акцент4 2 6" xfId="3242"/>
    <cellStyle name="Акцент4 2 7" xfId="3243"/>
    <cellStyle name="Акцент4 3" xfId="3244"/>
    <cellStyle name="Акцент4 3 2" xfId="3245"/>
    <cellStyle name="Акцент5 2" xfId="3246"/>
    <cellStyle name="Акцент5 2 2" xfId="3247"/>
    <cellStyle name="Акцент5 2 3" xfId="3248"/>
    <cellStyle name="Акцент5 2 4" xfId="3249"/>
    <cellStyle name="Акцент5 2 5" xfId="3250"/>
    <cellStyle name="Акцент5 2 6" xfId="3251"/>
    <cellStyle name="Акцент5 2 7" xfId="3252"/>
    <cellStyle name="Акцент5 3" xfId="3253"/>
    <cellStyle name="Акцент5 3 2" xfId="3254"/>
    <cellStyle name="Акцент6 2" xfId="3255"/>
    <cellStyle name="Акцент6 2 2" xfId="3256"/>
    <cellStyle name="Акцент6 2 3" xfId="3257"/>
    <cellStyle name="Акцент6 2 4" xfId="3258"/>
    <cellStyle name="Акцент6 2 5" xfId="3259"/>
    <cellStyle name="Акцент6 2 6" xfId="3260"/>
    <cellStyle name="Акцент6 2 7" xfId="3261"/>
    <cellStyle name="Акцент6 3" xfId="3262"/>
    <cellStyle name="Акцент6 3 2" xfId="3263"/>
    <cellStyle name="Беззащитный" xfId="3264"/>
    <cellStyle name="Беззащитный 10" xfId="3265"/>
    <cellStyle name="Беззащитный 11" xfId="3266"/>
    <cellStyle name="Беззащитный 2" xfId="3267"/>
    <cellStyle name="Беззащитный 2 2" xfId="3268"/>
    <cellStyle name="Беззащитный 2 3" xfId="3269"/>
    <cellStyle name="Беззащитный 2 4" xfId="3270"/>
    <cellStyle name="Беззащитный 2 5" xfId="3271"/>
    <cellStyle name="Беззащитный 2 6" xfId="3272"/>
    <cellStyle name="Беззащитный 2 7" xfId="3273"/>
    <cellStyle name="Беззащитный 2 8" xfId="3274"/>
    <cellStyle name="Беззащитный 2 9" xfId="3275"/>
    <cellStyle name="Беззащитный 3" xfId="3276"/>
    <cellStyle name="Беззащитный 4" xfId="3277"/>
    <cellStyle name="Беззащитный 5" xfId="3278"/>
    <cellStyle name="Беззащитный 6" xfId="3279"/>
    <cellStyle name="Беззащитный 7" xfId="3280"/>
    <cellStyle name="Беззащитный 8" xfId="3281"/>
    <cellStyle name="Беззащитный 9" xfId="3282"/>
    <cellStyle name="вагоны" xfId="3283"/>
    <cellStyle name="Ввод  2" xfId="3284"/>
    <cellStyle name="Ввод  2 10" xfId="3285"/>
    <cellStyle name="Ввод  2 11" xfId="3286"/>
    <cellStyle name="Ввод  2 12" xfId="3287"/>
    <cellStyle name="Ввод  2 13" xfId="3288"/>
    <cellStyle name="Ввод  2 2" xfId="3289"/>
    <cellStyle name="Ввод  2 2 2" xfId="3290"/>
    <cellStyle name="Ввод  2 2 2 2" xfId="3291"/>
    <cellStyle name="Ввод  2 2 2 2 2" xfId="3292"/>
    <cellStyle name="Ввод  2 2 2 2 3" xfId="3293"/>
    <cellStyle name="Ввод  2 2 2 2 4" xfId="3294"/>
    <cellStyle name="Ввод  2 2 2 2 5" xfId="3295"/>
    <cellStyle name="Ввод  2 2 2 3" xfId="3296"/>
    <cellStyle name="Ввод  2 2 2 4" xfId="3297"/>
    <cellStyle name="Ввод  2 2 2 5" xfId="3298"/>
    <cellStyle name="Ввод  2 2 2 6" xfId="3299"/>
    <cellStyle name="Ввод  2 2 3" xfId="3300"/>
    <cellStyle name="Ввод  2 2 3 2" xfId="3301"/>
    <cellStyle name="Ввод  2 2 3 3" xfId="3302"/>
    <cellStyle name="Ввод  2 2 3 4" xfId="3303"/>
    <cellStyle name="Ввод  2 2 3 5" xfId="3304"/>
    <cellStyle name="Ввод  2 2 4" xfId="3305"/>
    <cellStyle name="Ввод  2 2 5" xfId="3306"/>
    <cellStyle name="Ввод  2 2 6" xfId="3307"/>
    <cellStyle name="Ввод  2 2 7" xfId="3308"/>
    <cellStyle name="Ввод  2 3" xfId="3309"/>
    <cellStyle name="Ввод  2 3 2" xfId="3310"/>
    <cellStyle name="Ввод  2 3 2 2" xfId="3311"/>
    <cellStyle name="Ввод  2 3 2 3" xfId="3312"/>
    <cellStyle name="Ввод  2 3 2 4" xfId="3313"/>
    <cellStyle name="Ввод  2 3 2 5" xfId="3314"/>
    <cellStyle name="Ввод  2 3 3" xfId="3315"/>
    <cellStyle name="Ввод  2 3 3 2" xfId="3316"/>
    <cellStyle name="Ввод  2 3 3 3" xfId="3317"/>
    <cellStyle name="Ввод  2 3 3 4" xfId="3318"/>
    <cellStyle name="Ввод  2 3 3 5" xfId="3319"/>
    <cellStyle name="Ввод  2 3 4" xfId="3320"/>
    <cellStyle name="Ввод  2 3 5" xfId="3321"/>
    <cellStyle name="Ввод  2 3 6" xfId="3322"/>
    <cellStyle name="Ввод  2 3 7" xfId="3323"/>
    <cellStyle name="Ввод  2 4" xfId="3324"/>
    <cellStyle name="Ввод  2 4 2" xfId="3325"/>
    <cellStyle name="Ввод  2 4 2 2" xfId="3326"/>
    <cellStyle name="Ввод  2 4 2 3" xfId="3327"/>
    <cellStyle name="Ввод  2 4 2 4" xfId="3328"/>
    <cellStyle name="Ввод  2 4 2 5" xfId="3329"/>
    <cellStyle name="Ввод  2 4 3" xfId="3330"/>
    <cellStyle name="Ввод  2 4 3 2" xfId="3331"/>
    <cellStyle name="Ввод  2 4 3 3" xfId="3332"/>
    <cellStyle name="Ввод  2 4 3 4" xfId="3333"/>
    <cellStyle name="Ввод  2 4 3 5" xfId="3334"/>
    <cellStyle name="Ввод  2 4 4" xfId="3335"/>
    <cellStyle name="Ввод  2 4 5" xfId="3336"/>
    <cellStyle name="Ввод  2 4 6" xfId="3337"/>
    <cellStyle name="Ввод  2 4 7" xfId="3338"/>
    <cellStyle name="Ввод  2 5" xfId="3339"/>
    <cellStyle name="Ввод  2 5 2" xfId="3340"/>
    <cellStyle name="Ввод  2 5 2 2" xfId="3341"/>
    <cellStyle name="Ввод  2 5 2 3" xfId="3342"/>
    <cellStyle name="Ввод  2 5 2 4" xfId="3343"/>
    <cellStyle name="Ввод  2 5 2 5" xfId="3344"/>
    <cellStyle name="Ввод  2 5 3" xfId="3345"/>
    <cellStyle name="Ввод  2 5 3 2" xfId="3346"/>
    <cellStyle name="Ввод  2 5 3 3" xfId="3347"/>
    <cellStyle name="Ввод  2 5 3 4" xfId="3348"/>
    <cellStyle name="Ввод  2 5 3 5" xfId="3349"/>
    <cellStyle name="Ввод  2 5 4" xfId="3350"/>
    <cellStyle name="Ввод  2 5 5" xfId="3351"/>
    <cellStyle name="Ввод  2 5 6" xfId="3352"/>
    <cellStyle name="Ввод  2 5 7" xfId="3353"/>
    <cellStyle name="Ввод  2 6" xfId="3354"/>
    <cellStyle name="Ввод  2 6 2" xfId="3355"/>
    <cellStyle name="Ввод  2 6 2 2" xfId="3356"/>
    <cellStyle name="Ввод  2 6 2 3" xfId="3357"/>
    <cellStyle name="Ввод  2 6 2 4" xfId="3358"/>
    <cellStyle name="Ввод  2 6 2 5" xfId="3359"/>
    <cellStyle name="Ввод  2 6 3" xfId="3360"/>
    <cellStyle name="Ввод  2 6 3 2" xfId="3361"/>
    <cellStyle name="Ввод  2 6 3 3" xfId="3362"/>
    <cellStyle name="Ввод  2 6 3 4" xfId="3363"/>
    <cellStyle name="Ввод  2 6 3 5" xfId="3364"/>
    <cellStyle name="Ввод  2 6 4" xfId="3365"/>
    <cellStyle name="Ввод  2 6 5" xfId="3366"/>
    <cellStyle name="Ввод  2 6 6" xfId="3367"/>
    <cellStyle name="Ввод  2 6 7" xfId="3368"/>
    <cellStyle name="Ввод  2 7" xfId="3369"/>
    <cellStyle name="Ввод  2 7 2" xfId="3370"/>
    <cellStyle name="Ввод  2 7 3" xfId="3371"/>
    <cellStyle name="Ввод  2 7 4" xfId="3372"/>
    <cellStyle name="Ввод  2 7 5" xfId="3373"/>
    <cellStyle name="Ввод  2 8" xfId="3374"/>
    <cellStyle name="Ввод  2 8 2" xfId="3375"/>
    <cellStyle name="Ввод  2 8 3" xfId="3376"/>
    <cellStyle name="Ввод  2 8 4" xfId="3377"/>
    <cellStyle name="Ввод  2 8 5" xfId="3378"/>
    <cellStyle name="Ввод  2 9" xfId="3379"/>
    <cellStyle name="Ввод  2 9 2" xfId="3380"/>
    <cellStyle name="Ввод  2 9 3" xfId="3381"/>
    <cellStyle name="Ввод  2 9 4" xfId="3382"/>
    <cellStyle name="Ввод  2 9 5" xfId="3383"/>
    <cellStyle name="Ввод  3" xfId="3384"/>
    <cellStyle name="Ввод  3 2" xfId="3385"/>
    <cellStyle name="Ввод  3 2 2" xfId="3386"/>
    <cellStyle name="Ввод  3 2 2 2" xfId="3387"/>
    <cellStyle name="Ввод  3 2 2 3" xfId="3388"/>
    <cellStyle name="Ввод  3 2 2 4" xfId="3389"/>
    <cellStyle name="Ввод  3 2 2 5" xfId="3390"/>
    <cellStyle name="Ввод  3 2 3" xfId="3391"/>
    <cellStyle name="Ввод  3 2 4" xfId="3392"/>
    <cellStyle name="Ввод  3 2 5" xfId="3393"/>
    <cellStyle name="Ввод  3 2 6" xfId="3394"/>
    <cellStyle name="Ввод  3 3" xfId="3395"/>
    <cellStyle name="Ввод  3 3 2" xfId="3396"/>
    <cellStyle name="Ввод  3 3 3" xfId="3397"/>
    <cellStyle name="Ввод  3 3 4" xfId="3398"/>
    <cellStyle name="Ввод  3 3 5" xfId="3399"/>
    <cellStyle name="Ввод  3 4" xfId="3400"/>
    <cellStyle name="Ввод  3 4 2" xfId="3401"/>
    <cellStyle name="Ввод  3 4 3" xfId="3402"/>
    <cellStyle name="Ввод  3 4 4" xfId="3403"/>
    <cellStyle name="Ввод  3 4 5" xfId="3404"/>
    <cellStyle name="Ввод  3 5" xfId="3405"/>
    <cellStyle name="Ввод  3 6" xfId="3406"/>
    <cellStyle name="Ввод  3 7" xfId="3407"/>
    <cellStyle name="Ввод  3 8" xfId="3408"/>
    <cellStyle name="Внешняя сылка" xfId="3409"/>
    <cellStyle name="Внешняя сылка 2" xfId="3410"/>
    <cellStyle name="Внешняя сылка 3" xfId="3411"/>
    <cellStyle name="Внешняя сылка 4" xfId="3412"/>
    <cellStyle name="Внешняя сылка 5" xfId="3413"/>
    <cellStyle name="Внешняя сылка 6" xfId="3414"/>
    <cellStyle name="Внешняя сылка 7" xfId="3415"/>
    <cellStyle name="Внешняя сылка 8" xfId="3416"/>
    <cellStyle name="Внешняя сылка 9" xfId="3417"/>
    <cellStyle name="Вывод 2" xfId="3418"/>
    <cellStyle name="Вывод 2 10" xfId="3419"/>
    <cellStyle name="Вывод 2 11" xfId="3420"/>
    <cellStyle name="Вывод 2 12" xfId="3421"/>
    <cellStyle name="Вывод 2 2" xfId="3422"/>
    <cellStyle name="Вывод 2 2 2" xfId="3423"/>
    <cellStyle name="Вывод 2 2 2 2" xfId="3424"/>
    <cellStyle name="Вывод 2 2 2 2 2" xfId="3425"/>
    <cellStyle name="Вывод 2 2 2 2 3" xfId="3426"/>
    <cellStyle name="Вывод 2 2 2 2 4" xfId="3427"/>
    <cellStyle name="Вывод 2 2 2 2 5" xfId="3428"/>
    <cellStyle name="Вывод 2 2 2 3" xfId="3429"/>
    <cellStyle name="Вывод 2 2 2 4" xfId="3430"/>
    <cellStyle name="Вывод 2 2 2 5" xfId="3431"/>
    <cellStyle name="Вывод 2 2 2 6" xfId="3432"/>
    <cellStyle name="Вывод 2 2 3" xfId="3433"/>
    <cellStyle name="Вывод 2 2 4" xfId="3434"/>
    <cellStyle name="Вывод 2 2 5" xfId="3435"/>
    <cellStyle name="Вывод 2 2 6" xfId="3436"/>
    <cellStyle name="Вывод 2 3" xfId="3437"/>
    <cellStyle name="Вывод 2 3 2" xfId="3438"/>
    <cellStyle name="Вывод 2 3 2 2" xfId="3439"/>
    <cellStyle name="Вывод 2 3 2 3" xfId="3440"/>
    <cellStyle name="Вывод 2 3 2 4" xfId="3441"/>
    <cellStyle name="Вывод 2 3 2 5" xfId="3442"/>
    <cellStyle name="Вывод 2 3 3" xfId="3443"/>
    <cellStyle name="Вывод 2 3 4" xfId="3444"/>
    <cellStyle name="Вывод 2 3 5" xfId="3445"/>
    <cellStyle name="Вывод 2 3 6" xfId="3446"/>
    <cellStyle name="Вывод 2 4" xfId="3447"/>
    <cellStyle name="Вывод 2 4 2" xfId="3448"/>
    <cellStyle name="Вывод 2 4 2 2" xfId="3449"/>
    <cellStyle name="Вывод 2 4 2 3" xfId="3450"/>
    <cellStyle name="Вывод 2 4 2 4" xfId="3451"/>
    <cellStyle name="Вывод 2 4 2 5" xfId="3452"/>
    <cellStyle name="Вывод 2 4 3" xfId="3453"/>
    <cellStyle name="Вывод 2 4 4" xfId="3454"/>
    <cellStyle name="Вывод 2 4 5" xfId="3455"/>
    <cellStyle name="Вывод 2 4 6" xfId="3456"/>
    <cellStyle name="Вывод 2 5" xfId="3457"/>
    <cellStyle name="Вывод 2 5 2" xfId="3458"/>
    <cellStyle name="Вывод 2 5 2 2" xfId="3459"/>
    <cellStyle name="Вывод 2 5 2 3" xfId="3460"/>
    <cellStyle name="Вывод 2 5 2 4" xfId="3461"/>
    <cellStyle name="Вывод 2 5 2 5" xfId="3462"/>
    <cellStyle name="Вывод 2 5 3" xfId="3463"/>
    <cellStyle name="Вывод 2 5 4" xfId="3464"/>
    <cellStyle name="Вывод 2 5 5" xfId="3465"/>
    <cellStyle name="Вывод 2 5 6" xfId="3466"/>
    <cellStyle name="Вывод 2 6" xfId="3467"/>
    <cellStyle name="Вывод 2 6 2" xfId="3468"/>
    <cellStyle name="Вывод 2 6 2 2" xfId="3469"/>
    <cellStyle name="Вывод 2 6 2 3" xfId="3470"/>
    <cellStyle name="Вывод 2 6 2 4" xfId="3471"/>
    <cellStyle name="Вывод 2 6 2 5" xfId="3472"/>
    <cellStyle name="Вывод 2 6 3" xfId="3473"/>
    <cellStyle name="Вывод 2 6 4" xfId="3474"/>
    <cellStyle name="Вывод 2 6 5" xfId="3475"/>
    <cellStyle name="Вывод 2 6 6" xfId="3476"/>
    <cellStyle name="Вывод 2 7" xfId="3477"/>
    <cellStyle name="Вывод 2 7 2" xfId="3478"/>
    <cellStyle name="Вывод 2 7 3" xfId="3479"/>
    <cellStyle name="Вывод 2 7 4" xfId="3480"/>
    <cellStyle name="Вывод 2 7 5" xfId="3481"/>
    <cellStyle name="Вывод 2 8" xfId="3482"/>
    <cellStyle name="Вывод 2 8 2" xfId="3483"/>
    <cellStyle name="Вывод 2 8 3" xfId="3484"/>
    <cellStyle name="Вывод 2 8 4" xfId="3485"/>
    <cellStyle name="Вывод 2 8 5" xfId="3486"/>
    <cellStyle name="Вывод 2 9" xfId="3487"/>
    <cellStyle name="Вывод 3" xfId="3488"/>
    <cellStyle name="Вывод 3 2" xfId="3489"/>
    <cellStyle name="Вывод 3 2 2" xfId="3490"/>
    <cellStyle name="Вывод 3 2 2 2" xfId="3491"/>
    <cellStyle name="Вывод 3 2 2 3" xfId="3492"/>
    <cellStyle name="Вывод 3 2 2 4" xfId="3493"/>
    <cellStyle name="Вывод 3 2 2 5" xfId="3494"/>
    <cellStyle name="Вывод 3 2 3" xfId="3495"/>
    <cellStyle name="Вывод 3 2 4" xfId="3496"/>
    <cellStyle name="Вывод 3 2 5" xfId="3497"/>
    <cellStyle name="Вывод 3 2 6" xfId="3498"/>
    <cellStyle name="Вывод 3 3" xfId="3499"/>
    <cellStyle name="Вывод 3 3 2" xfId="3500"/>
    <cellStyle name="Вывод 3 3 3" xfId="3501"/>
    <cellStyle name="Вывод 3 3 4" xfId="3502"/>
    <cellStyle name="Вывод 3 3 5" xfId="3503"/>
    <cellStyle name="Вывод 3 4" xfId="3504"/>
    <cellStyle name="Вывод 3 5" xfId="3505"/>
    <cellStyle name="Вывод 3 6" xfId="3506"/>
    <cellStyle name="Вывод 3 7" xfId="3507"/>
    <cellStyle name="Вычисление 2" xfId="3508"/>
    <cellStyle name="Вычисление 2 10" xfId="3509"/>
    <cellStyle name="Вычисление 2 11" xfId="3510"/>
    <cellStyle name="Вычисление 2 12" xfId="3511"/>
    <cellStyle name="Вычисление 2 13" xfId="3512"/>
    <cellStyle name="Вычисление 2 2" xfId="3513"/>
    <cellStyle name="Вычисление 2 2 2" xfId="3514"/>
    <cellStyle name="Вычисление 2 2 2 2" xfId="3515"/>
    <cellStyle name="Вычисление 2 2 2 2 2" xfId="3516"/>
    <cellStyle name="Вычисление 2 2 2 2 3" xfId="3517"/>
    <cellStyle name="Вычисление 2 2 2 2 4" xfId="3518"/>
    <cellStyle name="Вычисление 2 2 2 2 5" xfId="3519"/>
    <cellStyle name="Вычисление 2 2 2 3" xfId="3520"/>
    <cellStyle name="Вычисление 2 2 2 4" xfId="3521"/>
    <cellStyle name="Вычисление 2 2 2 5" xfId="3522"/>
    <cellStyle name="Вычисление 2 2 2 6" xfId="3523"/>
    <cellStyle name="Вычисление 2 2 3" xfId="3524"/>
    <cellStyle name="Вычисление 2 2 3 2" xfId="3525"/>
    <cellStyle name="Вычисление 2 2 3 3" xfId="3526"/>
    <cellStyle name="Вычисление 2 2 3 4" xfId="3527"/>
    <cellStyle name="Вычисление 2 2 3 5" xfId="3528"/>
    <cellStyle name="Вычисление 2 2 4" xfId="3529"/>
    <cellStyle name="Вычисление 2 2 5" xfId="3530"/>
    <cellStyle name="Вычисление 2 2 6" xfId="3531"/>
    <cellStyle name="Вычисление 2 2 7" xfId="3532"/>
    <cellStyle name="Вычисление 2 3" xfId="3533"/>
    <cellStyle name="Вычисление 2 3 2" xfId="3534"/>
    <cellStyle name="Вычисление 2 3 2 2" xfId="3535"/>
    <cellStyle name="Вычисление 2 3 2 3" xfId="3536"/>
    <cellStyle name="Вычисление 2 3 2 4" xfId="3537"/>
    <cellStyle name="Вычисление 2 3 2 5" xfId="3538"/>
    <cellStyle name="Вычисление 2 3 3" xfId="3539"/>
    <cellStyle name="Вычисление 2 3 3 2" xfId="3540"/>
    <cellStyle name="Вычисление 2 3 3 3" xfId="3541"/>
    <cellStyle name="Вычисление 2 3 3 4" xfId="3542"/>
    <cellStyle name="Вычисление 2 3 3 5" xfId="3543"/>
    <cellStyle name="Вычисление 2 3 4" xfId="3544"/>
    <cellStyle name="Вычисление 2 3 5" xfId="3545"/>
    <cellStyle name="Вычисление 2 3 6" xfId="3546"/>
    <cellStyle name="Вычисление 2 3 7" xfId="3547"/>
    <cellStyle name="Вычисление 2 4" xfId="3548"/>
    <cellStyle name="Вычисление 2 4 2" xfId="3549"/>
    <cellStyle name="Вычисление 2 4 2 2" xfId="3550"/>
    <cellStyle name="Вычисление 2 4 2 3" xfId="3551"/>
    <cellStyle name="Вычисление 2 4 2 4" xfId="3552"/>
    <cellStyle name="Вычисление 2 4 2 5" xfId="3553"/>
    <cellStyle name="Вычисление 2 4 3" xfId="3554"/>
    <cellStyle name="Вычисление 2 4 3 2" xfId="3555"/>
    <cellStyle name="Вычисление 2 4 3 3" xfId="3556"/>
    <cellStyle name="Вычисление 2 4 3 4" xfId="3557"/>
    <cellStyle name="Вычисление 2 4 3 5" xfId="3558"/>
    <cellStyle name="Вычисление 2 4 4" xfId="3559"/>
    <cellStyle name="Вычисление 2 4 5" xfId="3560"/>
    <cellStyle name="Вычисление 2 4 6" xfId="3561"/>
    <cellStyle name="Вычисление 2 4 7" xfId="3562"/>
    <cellStyle name="Вычисление 2 5" xfId="3563"/>
    <cellStyle name="Вычисление 2 5 2" xfId="3564"/>
    <cellStyle name="Вычисление 2 5 2 2" xfId="3565"/>
    <cellStyle name="Вычисление 2 5 2 3" xfId="3566"/>
    <cellStyle name="Вычисление 2 5 2 4" xfId="3567"/>
    <cellStyle name="Вычисление 2 5 2 5" xfId="3568"/>
    <cellStyle name="Вычисление 2 5 3" xfId="3569"/>
    <cellStyle name="Вычисление 2 5 3 2" xfId="3570"/>
    <cellStyle name="Вычисление 2 5 3 3" xfId="3571"/>
    <cellStyle name="Вычисление 2 5 3 4" xfId="3572"/>
    <cellStyle name="Вычисление 2 5 3 5" xfId="3573"/>
    <cellStyle name="Вычисление 2 5 4" xfId="3574"/>
    <cellStyle name="Вычисление 2 5 5" xfId="3575"/>
    <cellStyle name="Вычисление 2 5 6" xfId="3576"/>
    <cellStyle name="Вычисление 2 5 7" xfId="3577"/>
    <cellStyle name="Вычисление 2 6" xfId="3578"/>
    <cellStyle name="Вычисление 2 6 2" xfId="3579"/>
    <cellStyle name="Вычисление 2 6 2 2" xfId="3580"/>
    <cellStyle name="Вычисление 2 6 2 3" xfId="3581"/>
    <cellStyle name="Вычисление 2 6 2 4" xfId="3582"/>
    <cellStyle name="Вычисление 2 6 2 5" xfId="3583"/>
    <cellStyle name="Вычисление 2 6 3" xfId="3584"/>
    <cellStyle name="Вычисление 2 6 3 2" xfId="3585"/>
    <cellStyle name="Вычисление 2 6 3 3" xfId="3586"/>
    <cellStyle name="Вычисление 2 6 3 4" xfId="3587"/>
    <cellStyle name="Вычисление 2 6 3 5" xfId="3588"/>
    <cellStyle name="Вычисление 2 6 4" xfId="3589"/>
    <cellStyle name="Вычисление 2 6 5" xfId="3590"/>
    <cellStyle name="Вычисление 2 6 6" xfId="3591"/>
    <cellStyle name="Вычисление 2 6 7" xfId="3592"/>
    <cellStyle name="Вычисление 2 7" xfId="3593"/>
    <cellStyle name="Вычисление 2 7 2" xfId="3594"/>
    <cellStyle name="Вычисление 2 7 3" xfId="3595"/>
    <cellStyle name="Вычисление 2 7 4" xfId="3596"/>
    <cellStyle name="Вычисление 2 7 5" xfId="3597"/>
    <cellStyle name="Вычисление 2 8" xfId="3598"/>
    <cellStyle name="Вычисление 2 8 2" xfId="3599"/>
    <cellStyle name="Вычисление 2 8 3" xfId="3600"/>
    <cellStyle name="Вычисление 2 8 4" xfId="3601"/>
    <cellStyle name="Вычисление 2 8 5" xfId="3602"/>
    <cellStyle name="Вычисление 2 9" xfId="3603"/>
    <cellStyle name="Вычисление 2 9 2" xfId="3604"/>
    <cellStyle name="Вычисление 2 9 3" xfId="3605"/>
    <cellStyle name="Вычисление 2 9 4" xfId="3606"/>
    <cellStyle name="Вычисление 2 9 5" xfId="3607"/>
    <cellStyle name="Вычисление 3" xfId="3608"/>
    <cellStyle name="Вычисление 3 2" xfId="3609"/>
    <cellStyle name="Вычисление 3 2 2" xfId="3610"/>
    <cellStyle name="Вычисление 3 2 2 2" xfId="3611"/>
    <cellStyle name="Вычисление 3 2 2 3" xfId="3612"/>
    <cellStyle name="Вычисление 3 2 2 4" xfId="3613"/>
    <cellStyle name="Вычисление 3 2 2 5" xfId="3614"/>
    <cellStyle name="Вычисление 3 2 3" xfId="3615"/>
    <cellStyle name="Вычисление 3 2 4" xfId="3616"/>
    <cellStyle name="Вычисление 3 2 5" xfId="3617"/>
    <cellStyle name="Вычисление 3 2 6" xfId="3618"/>
    <cellStyle name="Вычисление 3 3" xfId="3619"/>
    <cellStyle name="Вычисление 3 3 2" xfId="3620"/>
    <cellStyle name="Вычисление 3 3 3" xfId="3621"/>
    <cellStyle name="Вычисление 3 3 4" xfId="3622"/>
    <cellStyle name="Вычисление 3 3 5" xfId="3623"/>
    <cellStyle name="Вычисление 3 4" xfId="3624"/>
    <cellStyle name="Вычисление 3 4 2" xfId="3625"/>
    <cellStyle name="Вычисление 3 4 3" xfId="3626"/>
    <cellStyle name="Вычисление 3 4 4" xfId="3627"/>
    <cellStyle name="Вычисление 3 4 5" xfId="3628"/>
    <cellStyle name="Вычисление 3 5" xfId="3629"/>
    <cellStyle name="Вычисление 3 6" xfId="3630"/>
    <cellStyle name="Вычисление 3 7" xfId="3631"/>
    <cellStyle name="Вычисление 3 8" xfId="3632"/>
    <cellStyle name="Гиперссылка" xfId="15" builtinId="8"/>
    <cellStyle name="Гиперссылка 2" xfId="3633"/>
    <cellStyle name="Гиперссылка 3" xfId="3634"/>
    <cellStyle name="Данные" xfId="3635"/>
    <cellStyle name="Данные 10" xfId="3636"/>
    <cellStyle name="Данные 11" xfId="3637"/>
    <cellStyle name="Данные 2" xfId="3638"/>
    <cellStyle name="Данные 2 2" xfId="3639"/>
    <cellStyle name="Данные 2 2 2" xfId="3640"/>
    <cellStyle name="Данные 2 2 3" xfId="3641"/>
    <cellStyle name="Данные 2 2 4" xfId="3642"/>
    <cellStyle name="Данные 2 2 5" xfId="3643"/>
    <cellStyle name="Данные 2 2 6" xfId="3644"/>
    <cellStyle name="Данные 2 2 7" xfId="3645"/>
    <cellStyle name="Данные 2 3" xfId="3646"/>
    <cellStyle name="Данные 2 3 2" xfId="3647"/>
    <cellStyle name="Данные 2 3 3" xfId="3648"/>
    <cellStyle name="Данные 2 3 4" xfId="3649"/>
    <cellStyle name="Данные 2 3 5" xfId="3650"/>
    <cellStyle name="Данные 2 3 6" xfId="3651"/>
    <cellStyle name="Данные 2 3 7" xfId="3652"/>
    <cellStyle name="Данные 2 4" xfId="3653"/>
    <cellStyle name="Данные 2 5" xfId="3654"/>
    <cellStyle name="Данные 2 6" xfId="3655"/>
    <cellStyle name="Данные 2 7" xfId="3656"/>
    <cellStyle name="Данные 2 8" xfId="3657"/>
    <cellStyle name="Данные 2 9" xfId="3658"/>
    <cellStyle name="Данные 3" xfId="3659"/>
    <cellStyle name="Данные 3 2" xfId="3660"/>
    <cellStyle name="Данные 3 2 2" xfId="3661"/>
    <cellStyle name="Данные 3 2 3" xfId="3662"/>
    <cellStyle name="Данные 3 2 4" xfId="3663"/>
    <cellStyle name="Данные 3 2 5" xfId="3664"/>
    <cellStyle name="Данные 3 2 6" xfId="3665"/>
    <cellStyle name="Данные 3 2 7" xfId="3666"/>
    <cellStyle name="Данные 3 3" xfId="3667"/>
    <cellStyle name="Данные 3 3 2" xfId="3668"/>
    <cellStyle name="Данные 3 3 3" xfId="3669"/>
    <cellStyle name="Данные 3 3 4" xfId="3670"/>
    <cellStyle name="Данные 3 3 5" xfId="3671"/>
    <cellStyle name="Данные 3 3 6" xfId="3672"/>
    <cellStyle name="Данные 3 3 7" xfId="3673"/>
    <cellStyle name="Данные 3 4" xfId="3674"/>
    <cellStyle name="Данные 3 5" xfId="3675"/>
    <cellStyle name="Данные 3 6" xfId="3676"/>
    <cellStyle name="Данные 3 7" xfId="3677"/>
    <cellStyle name="Данные 3 8" xfId="3678"/>
    <cellStyle name="Данные 3 9" xfId="3679"/>
    <cellStyle name="Данные 4" xfId="3680"/>
    <cellStyle name="Данные 4 2" xfId="3681"/>
    <cellStyle name="Данные 4 3" xfId="3682"/>
    <cellStyle name="Данные 4 4" xfId="3683"/>
    <cellStyle name="Данные 4 5" xfId="3684"/>
    <cellStyle name="Данные 4 6" xfId="3685"/>
    <cellStyle name="Данные 4 7" xfId="3686"/>
    <cellStyle name="Данные 5" xfId="3687"/>
    <cellStyle name="Данные 5 2" xfId="3688"/>
    <cellStyle name="Данные 5 3" xfId="3689"/>
    <cellStyle name="Данные 5 4" xfId="3690"/>
    <cellStyle name="Данные 5 5" xfId="3691"/>
    <cellStyle name="Данные 5 6" xfId="3692"/>
    <cellStyle name="Данные 5 7" xfId="3693"/>
    <cellStyle name="Данные 6" xfId="3694"/>
    <cellStyle name="Данные 7" xfId="3695"/>
    <cellStyle name="Данные 8" xfId="3696"/>
    <cellStyle name="Данные 9" xfId="3697"/>
    <cellStyle name="Дата" xfId="3698"/>
    <cellStyle name="Дата 10" xfId="3699"/>
    <cellStyle name="Дата 11" xfId="3700"/>
    <cellStyle name="Дата 2" xfId="3701"/>
    <cellStyle name="Дата 2 2" xfId="3702"/>
    <cellStyle name="Дата 2 3" xfId="3703"/>
    <cellStyle name="Дата 2 4" xfId="3704"/>
    <cellStyle name="Дата 2 5" xfId="3705"/>
    <cellStyle name="Дата 2 6" xfId="3706"/>
    <cellStyle name="Дата 2 7" xfId="3707"/>
    <cellStyle name="Дата 2 8" xfId="3708"/>
    <cellStyle name="Дата 3" xfId="3709"/>
    <cellStyle name="Дата 3 2" xfId="3710"/>
    <cellStyle name="Дата 3 3" xfId="3711"/>
    <cellStyle name="Дата 3 4" xfId="3712"/>
    <cellStyle name="Дата 3 5" xfId="3713"/>
    <cellStyle name="Дата 3 6" xfId="3714"/>
    <cellStyle name="Дата 3 7" xfId="3715"/>
    <cellStyle name="Дата 3 8" xfId="3716"/>
    <cellStyle name="Дата 4" xfId="3717"/>
    <cellStyle name="Дата 4 2" xfId="3718"/>
    <cellStyle name="Дата 4 3" xfId="3719"/>
    <cellStyle name="Дата 4 4" xfId="3720"/>
    <cellStyle name="Дата 4 5" xfId="3721"/>
    <cellStyle name="Дата 4 6" xfId="3722"/>
    <cellStyle name="Дата 4 7" xfId="3723"/>
    <cellStyle name="Дата 4 8" xfId="3724"/>
    <cellStyle name="Дата 5" xfId="3725"/>
    <cellStyle name="Дата 6" xfId="3726"/>
    <cellStyle name="Дата 7" xfId="3727"/>
    <cellStyle name="Дата 8" xfId="3728"/>
    <cellStyle name="Дата 9" xfId="3729"/>
    <cellStyle name="Дата UTL" xfId="3730"/>
    <cellStyle name="Денежный 2" xfId="10"/>
    <cellStyle name="Денежный 2 2" xfId="3731"/>
    <cellStyle name="Денежный 2 3" xfId="3732"/>
    <cellStyle name="Денежный 3" xfId="3733"/>
    <cellStyle name="Денежный 4" xfId="3734"/>
    <cellStyle name="Заголовок" xfId="3735"/>
    <cellStyle name="Заголовок 1 2" xfId="3736"/>
    <cellStyle name="Заголовок 1 2 2" xfId="3737"/>
    <cellStyle name="Заголовок 1 2 3" xfId="3738"/>
    <cellStyle name="Заголовок 1 2 4" xfId="3739"/>
    <cellStyle name="Заголовок 1 2 5" xfId="3740"/>
    <cellStyle name="Заголовок 1 2 6" xfId="3741"/>
    <cellStyle name="Заголовок 1 2 7" xfId="3742"/>
    <cellStyle name="Заголовок 1 3" xfId="3743"/>
    <cellStyle name="Заголовок 1 3 2" xfId="3744"/>
    <cellStyle name="Заголовок 2 2" xfId="3745"/>
    <cellStyle name="Заголовок 2 2 2" xfId="3746"/>
    <cellStyle name="Заголовок 2 2 3" xfId="3747"/>
    <cellStyle name="Заголовок 2 2 4" xfId="3748"/>
    <cellStyle name="Заголовок 2 2 5" xfId="3749"/>
    <cellStyle name="Заголовок 2 2 6" xfId="3750"/>
    <cellStyle name="Заголовок 2 2 7" xfId="3751"/>
    <cellStyle name="Заголовок 2 3" xfId="3752"/>
    <cellStyle name="Заголовок 2 3 2" xfId="3753"/>
    <cellStyle name="Заголовок 3 2" xfId="3754"/>
    <cellStyle name="Заголовок 3 2 2" xfId="3755"/>
    <cellStyle name="Заголовок 3 2 3" xfId="3756"/>
    <cellStyle name="Заголовок 3 2 4" xfId="3757"/>
    <cellStyle name="Заголовок 3 2 5" xfId="3758"/>
    <cellStyle name="Заголовок 3 2 6" xfId="3759"/>
    <cellStyle name="Заголовок 3 2 7" xfId="3760"/>
    <cellStyle name="Заголовок 3 3" xfId="3761"/>
    <cellStyle name="Заголовок 3 3 2" xfId="3762"/>
    <cellStyle name="Заголовок 4 2" xfId="3763"/>
    <cellStyle name="Заголовок 4 2 2" xfId="3764"/>
    <cellStyle name="Заголовок 4 2 3" xfId="3765"/>
    <cellStyle name="Заголовок 4 2 4" xfId="3766"/>
    <cellStyle name="Заголовок 4 2 5" xfId="3767"/>
    <cellStyle name="Заголовок 4 2 6" xfId="3768"/>
    <cellStyle name="Заголовок 4 2 7" xfId="3769"/>
    <cellStyle name="Заголовок 4 3" xfId="3770"/>
    <cellStyle name="Заголовок 4 3 2" xfId="3771"/>
    <cellStyle name="Заголовок 5" xfId="3772"/>
    <cellStyle name="ЗаголовокСтолбца" xfId="3773"/>
    <cellStyle name="ЗаголовокСтолбца 2" xfId="3774"/>
    <cellStyle name="ЗаголовокСтолбца 2 2" xfId="3775"/>
    <cellStyle name="ЗаголовокСтолбца 3" xfId="3776"/>
    <cellStyle name="Защитный" xfId="3777"/>
    <cellStyle name="Защитный 10" xfId="3778"/>
    <cellStyle name="Защитный 2" xfId="3779"/>
    <cellStyle name="Защитный 2 2" xfId="3780"/>
    <cellStyle name="Защитный 2 3" xfId="3781"/>
    <cellStyle name="Защитный 2 4" xfId="3782"/>
    <cellStyle name="Защитный 2 5" xfId="3783"/>
    <cellStyle name="Защитный 2 6" xfId="3784"/>
    <cellStyle name="Защитный 2 7" xfId="3785"/>
    <cellStyle name="Защитный 2 8" xfId="3786"/>
    <cellStyle name="Защитный 3" xfId="3787"/>
    <cellStyle name="Защитный 4" xfId="3788"/>
    <cellStyle name="Защитный 5" xfId="3789"/>
    <cellStyle name="Защитный 6" xfId="3790"/>
    <cellStyle name="Защитный 7" xfId="3791"/>
    <cellStyle name="Защитный 8" xfId="3792"/>
    <cellStyle name="Защитный 9" xfId="3793"/>
    <cellStyle name="Значение" xfId="3794"/>
    <cellStyle name="Значение 10" xfId="3795"/>
    <cellStyle name="Значение 11" xfId="3796"/>
    <cellStyle name="Значение 12" xfId="3797"/>
    <cellStyle name="Значение 2" xfId="3798"/>
    <cellStyle name="Значение 2 2" xfId="3799"/>
    <cellStyle name="Значение 2 2 2" xfId="3800"/>
    <cellStyle name="Значение 2 2 3" xfId="3801"/>
    <cellStyle name="Значение 2 2 4" xfId="3802"/>
    <cellStyle name="Значение 2 2 5" xfId="3803"/>
    <cellStyle name="Значение 2 2 6" xfId="3804"/>
    <cellStyle name="Значение 2 2 7" xfId="3805"/>
    <cellStyle name="Значение 2 3" xfId="3806"/>
    <cellStyle name="Значение 2 3 2" xfId="3807"/>
    <cellStyle name="Значение 2 3 3" xfId="3808"/>
    <cellStyle name="Значение 2 3 4" xfId="3809"/>
    <cellStyle name="Значение 2 3 5" xfId="3810"/>
    <cellStyle name="Значение 2 3 6" xfId="3811"/>
    <cellStyle name="Значение 2 3 7" xfId="3812"/>
    <cellStyle name="Значение 2 4" xfId="3813"/>
    <cellStyle name="Значение 2 5" xfId="3814"/>
    <cellStyle name="Значение 2 6" xfId="3815"/>
    <cellStyle name="Значение 2 7" xfId="3816"/>
    <cellStyle name="Значение 2 8" xfId="3817"/>
    <cellStyle name="Значение 2 9" xfId="3818"/>
    <cellStyle name="Значение 3" xfId="3819"/>
    <cellStyle name="Значение 4" xfId="3820"/>
    <cellStyle name="Значение 4 2" xfId="3821"/>
    <cellStyle name="Значение 4 3" xfId="3822"/>
    <cellStyle name="Значение 4 4" xfId="3823"/>
    <cellStyle name="Значение 4 5" xfId="3824"/>
    <cellStyle name="Значение 4 6" xfId="3825"/>
    <cellStyle name="Значение 4 7" xfId="3826"/>
    <cellStyle name="Значение 5" xfId="3827"/>
    <cellStyle name="Значение 5 2" xfId="3828"/>
    <cellStyle name="Значение 5 3" xfId="3829"/>
    <cellStyle name="Значение 5 4" xfId="3830"/>
    <cellStyle name="Значение 5 5" xfId="3831"/>
    <cellStyle name="Значение 5 6" xfId="3832"/>
    <cellStyle name="Значение 5 7" xfId="3833"/>
    <cellStyle name="Значение 6" xfId="3834"/>
    <cellStyle name="Значение 7" xfId="3835"/>
    <cellStyle name="Значение 8" xfId="3836"/>
    <cellStyle name="Значение 9" xfId="3837"/>
    <cellStyle name="Зоголовок" xfId="3838"/>
    <cellStyle name="Зоголовок 2" xfId="3839"/>
    <cellStyle name="зуксуте" xfId="3840"/>
    <cellStyle name="зфпуруфвштп" xfId="3841"/>
    <cellStyle name="идгу" xfId="3842"/>
    <cellStyle name="йешеду" xfId="3843"/>
    <cellStyle name="Итог 2" xfId="3844"/>
    <cellStyle name="Итог 2 10" xfId="3845"/>
    <cellStyle name="Итог 2 11" xfId="3846"/>
    <cellStyle name="Итог 2 12" xfId="3847"/>
    <cellStyle name="Итог 2 2" xfId="3848"/>
    <cellStyle name="Итог 2 2 2" xfId="3849"/>
    <cellStyle name="Итог 2 2 2 2" xfId="3850"/>
    <cellStyle name="Итог 2 2 2 2 2" xfId="3851"/>
    <cellStyle name="Итог 2 2 2 2 3" xfId="3852"/>
    <cellStyle name="Итог 2 2 2 2 4" xfId="3853"/>
    <cellStyle name="Итог 2 2 2 2 5" xfId="3854"/>
    <cellStyle name="Итог 2 2 2 3" xfId="3855"/>
    <cellStyle name="Итог 2 2 2 4" xfId="3856"/>
    <cellStyle name="Итог 2 2 2 5" xfId="3857"/>
    <cellStyle name="Итог 2 2 2 6" xfId="3858"/>
    <cellStyle name="Итог 2 2 3" xfId="3859"/>
    <cellStyle name="Итог 2 2 4" xfId="3860"/>
    <cellStyle name="Итог 2 2 5" xfId="3861"/>
    <cellStyle name="Итог 2 2 6" xfId="3862"/>
    <cellStyle name="Итог 2 3" xfId="3863"/>
    <cellStyle name="Итог 2 3 2" xfId="3864"/>
    <cellStyle name="Итог 2 3 2 2" xfId="3865"/>
    <cellStyle name="Итог 2 3 2 3" xfId="3866"/>
    <cellStyle name="Итог 2 3 2 4" xfId="3867"/>
    <cellStyle name="Итог 2 3 2 5" xfId="3868"/>
    <cellStyle name="Итог 2 3 3" xfId="3869"/>
    <cellStyle name="Итог 2 3 4" xfId="3870"/>
    <cellStyle name="Итог 2 3 5" xfId="3871"/>
    <cellStyle name="Итог 2 3 6" xfId="3872"/>
    <cellStyle name="Итог 2 4" xfId="3873"/>
    <cellStyle name="Итог 2 4 2" xfId="3874"/>
    <cellStyle name="Итог 2 4 2 2" xfId="3875"/>
    <cellStyle name="Итог 2 4 2 3" xfId="3876"/>
    <cellStyle name="Итог 2 4 2 4" xfId="3877"/>
    <cellStyle name="Итог 2 4 2 5" xfId="3878"/>
    <cellStyle name="Итог 2 4 3" xfId="3879"/>
    <cellStyle name="Итог 2 4 4" xfId="3880"/>
    <cellStyle name="Итог 2 4 5" xfId="3881"/>
    <cellStyle name="Итог 2 4 6" xfId="3882"/>
    <cellStyle name="Итог 2 5" xfId="3883"/>
    <cellStyle name="Итог 2 5 2" xfId="3884"/>
    <cellStyle name="Итог 2 5 2 2" xfId="3885"/>
    <cellStyle name="Итог 2 5 2 3" xfId="3886"/>
    <cellStyle name="Итог 2 5 2 4" xfId="3887"/>
    <cellStyle name="Итог 2 5 2 5" xfId="3888"/>
    <cellStyle name="Итог 2 5 3" xfId="3889"/>
    <cellStyle name="Итог 2 5 4" xfId="3890"/>
    <cellStyle name="Итог 2 5 5" xfId="3891"/>
    <cellStyle name="Итог 2 5 6" xfId="3892"/>
    <cellStyle name="Итог 2 6" xfId="3893"/>
    <cellStyle name="Итог 2 6 2" xfId="3894"/>
    <cellStyle name="Итог 2 6 2 2" xfId="3895"/>
    <cellStyle name="Итог 2 6 2 3" xfId="3896"/>
    <cellStyle name="Итог 2 6 2 4" xfId="3897"/>
    <cellStyle name="Итог 2 6 2 5" xfId="3898"/>
    <cellStyle name="Итог 2 6 3" xfId="3899"/>
    <cellStyle name="Итог 2 6 4" xfId="3900"/>
    <cellStyle name="Итог 2 6 5" xfId="3901"/>
    <cellStyle name="Итог 2 6 6" xfId="3902"/>
    <cellStyle name="Итог 2 7" xfId="3903"/>
    <cellStyle name="Итог 2 7 2" xfId="3904"/>
    <cellStyle name="Итог 2 7 3" xfId="3905"/>
    <cellStyle name="Итог 2 7 4" xfId="3906"/>
    <cellStyle name="Итог 2 7 5" xfId="3907"/>
    <cellStyle name="Итог 2 8" xfId="3908"/>
    <cellStyle name="Итог 2 8 2" xfId="3909"/>
    <cellStyle name="Итог 2 8 3" xfId="3910"/>
    <cellStyle name="Итог 2 8 4" xfId="3911"/>
    <cellStyle name="Итог 2 8 5" xfId="3912"/>
    <cellStyle name="Итог 2 9" xfId="3913"/>
    <cellStyle name="Итог 3" xfId="3914"/>
    <cellStyle name="Итог 3 2" xfId="3915"/>
    <cellStyle name="Итог 3 2 2" xfId="3916"/>
    <cellStyle name="Итог 3 2 2 2" xfId="3917"/>
    <cellStyle name="Итог 3 2 2 3" xfId="3918"/>
    <cellStyle name="Итог 3 2 2 4" xfId="3919"/>
    <cellStyle name="Итог 3 2 2 5" xfId="3920"/>
    <cellStyle name="Итог 3 2 3" xfId="3921"/>
    <cellStyle name="Итог 3 2 4" xfId="3922"/>
    <cellStyle name="Итог 3 2 5" xfId="3923"/>
    <cellStyle name="Итог 3 2 6" xfId="3924"/>
    <cellStyle name="Итог 3 3" xfId="3925"/>
    <cellStyle name="Итог 3 3 2" xfId="3926"/>
    <cellStyle name="Итог 3 3 3" xfId="3927"/>
    <cellStyle name="Итог 3 3 4" xfId="3928"/>
    <cellStyle name="Итог 3 3 5" xfId="3929"/>
    <cellStyle name="Итог 3 4" xfId="3930"/>
    <cellStyle name="Итог 3 5" xfId="3931"/>
    <cellStyle name="Итог 3 6" xfId="3932"/>
    <cellStyle name="Итог 3 7" xfId="3933"/>
    <cellStyle name="Итоги" xfId="3934"/>
    <cellStyle name="Итого" xfId="3935"/>
    <cellStyle name="Итого 10" xfId="3936"/>
    <cellStyle name="Итого 11" xfId="3937"/>
    <cellStyle name="Итого 12" xfId="3938"/>
    <cellStyle name="Итого 2" xfId="3939"/>
    <cellStyle name="Итого 2 2" xfId="3940"/>
    <cellStyle name="Итого 2 2 2" xfId="3941"/>
    <cellStyle name="Итого 2 2 3" xfId="3942"/>
    <cellStyle name="Итого 2 2 4" xfId="3943"/>
    <cellStyle name="Итого 2 2 5" xfId="3944"/>
    <cellStyle name="Итого 2 2 6" xfId="3945"/>
    <cellStyle name="Итого 2 2 7" xfId="3946"/>
    <cellStyle name="Итого 2 3" xfId="3947"/>
    <cellStyle name="Итого 2 3 2" xfId="3948"/>
    <cellStyle name="Итого 2 3 3" xfId="3949"/>
    <cellStyle name="Итого 2 3 4" xfId="3950"/>
    <cellStyle name="Итого 2 3 5" xfId="3951"/>
    <cellStyle name="Итого 2 3 6" xfId="3952"/>
    <cellStyle name="Итого 2 3 7" xfId="3953"/>
    <cellStyle name="Итого 2 4" xfId="3954"/>
    <cellStyle name="Итого 2 5" xfId="3955"/>
    <cellStyle name="Итого 2 6" xfId="3956"/>
    <cellStyle name="Итого 2 7" xfId="3957"/>
    <cellStyle name="Итого 2 8" xfId="3958"/>
    <cellStyle name="Итого 2 9" xfId="3959"/>
    <cellStyle name="Итого 3" xfId="3960"/>
    <cellStyle name="Итого 3 2" xfId="3961"/>
    <cellStyle name="Итого 3 2 2" xfId="3962"/>
    <cellStyle name="Итого 3 2 3" xfId="3963"/>
    <cellStyle name="Итого 3 2 4" xfId="3964"/>
    <cellStyle name="Итого 3 2 5" xfId="3965"/>
    <cellStyle name="Итого 3 2 6" xfId="3966"/>
    <cellStyle name="Итого 3 2 7" xfId="3967"/>
    <cellStyle name="Итого 3 3" xfId="3968"/>
    <cellStyle name="Итого 3 3 2" xfId="3969"/>
    <cellStyle name="Итого 3 3 3" xfId="3970"/>
    <cellStyle name="Итого 3 3 4" xfId="3971"/>
    <cellStyle name="Итого 3 3 5" xfId="3972"/>
    <cellStyle name="Итого 3 3 6" xfId="3973"/>
    <cellStyle name="Итого 3 3 7" xfId="3974"/>
    <cellStyle name="Итого 3 4" xfId="3975"/>
    <cellStyle name="Итого 3 5" xfId="3976"/>
    <cellStyle name="Итого 3 6" xfId="3977"/>
    <cellStyle name="Итого 3 7" xfId="3978"/>
    <cellStyle name="Итого 3 8" xfId="3979"/>
    <cellStyle name="Итого 3 9" xfId="3980"/>
    <cellStyle name="Итого 4" xfId="3981"/>
    <cellStyle name="Итого 4 2" xfId="3982"/>
    <cellStyle name="Итого 4 3" xfId="3983"/>
    <cellStyle name="Итого 4 4" xfId="3984"/>
    <cellStyle name="Итого 4 5" xfId="3985"/>
    <cellStyle name="Итого 4 6" xfId="3986"/>
    <cellStyle name="Итого 4 7" xfId="3987"/>
    <cellStyle name="Итого 5" xfId="3988"/>
    <cellStyle name="Итого 5 2" xfId="3989"/>
    <cellStyle name="Итого 5 3" xfId="3990"/>
    <cellStyle name="Итого 5 4" xfId="3991"/>
    <cellStyle name="Итого 5 5" xfId="3992"/>
    <cellStyle name="Итого 5 6" xfId="3993"/>
    <cellStyle name="Итого 5 7" xfId="3994"/>
    <cellStyle name="Итого 6" xfId="3995"/>
    <cellStyle name="Итого 7" xfId="3996"/>
    <cellStyle name="Итого 8" xfId="3997"/>
    <cellStyle name="Итого 9" xfId="3998"/>
    <cellStyle name="ИтогоБИМ" xfId="3999"/>
    <cellStyle name="Контрольная ячейка 2" xfId="4000"/>
    <cellStyle name="Контрольная ячейка 2 2" xfId="4001"/>
    <cellStyle name="Контрольная ячейка 2 3" xfId="4002"/>
    <cellStyle name="Контрольная ячейка 2 4" xfId="4003"/>
    <cellStyle name="Контрольная ячейка 2 5" xfId="4004"/>
    <cellStyle name="Контрольная ячейка 2 6" xfId="4005"/>
    <cellStyle name="Контрольная ячейка 2 7" xfId="4006"/>
    <cellStyle name="Контрольная ячейка 3" xfId="4007"/>
    <cellStyle name="Контрольная ячейка 3 2" xfId="4008"/>
    <cellStyle name="ЛокСмМТСН" xfId="4009"/>
    <cellStyle name="Мой заголовок" xfId="4010"/>
    <cellStyle name="Мой заголовок 2" xfId="4011"/>
    <cellStyle name="Мой заголовок листа" xfId="4012"/>
    <cellStyle name="Мой заголовок листа 2" xfId="4013"/>
    <cellStyle name="Мой заголовок листа 3" xfId="4014"/>
    <cellStyle name="Мой заголовок листа_Итоги тариф. кампании 2011_коррек" xfId="4015"/>
    <cellStyle name="Мои наименования показателей" xfId="4016"/>
    <cellStyle name="Мои наименования показателей 2" xfId="4017"/>
    <cellStyle name="Мои наименования показателей 3" xfId="4018"/>
    <cellStyle name="Мои наименования показателей 4" xfId="4019"/>
    <cellStyle name="Мои наименования показателей 5" xfId="4020"/>
    <cellStyle name="Мои наименования показателей_ТМ передача 31.03.2011 (Морд)" xfId="4021"/>
    <cellStyle name="МЭС" xfId="4022"/>
    <cellStyle name="МЭС 10" xfId="4023"/>
    <cellStyle name="МЭС 11" xfId="4024"/>
    <cellStyle name="МЭС 2" xfId="4025"/>
    <cellStyle name="МЭС 2 2" xfId="4026"/>
    <cellStyle name="МЭС 2 2 2" xfId="4027"/>
    <cellStyle name="МЭС 2 2 3" xfId="4028"/>
    <cellStyle name="МЭС 2 2 4" xfId="4029"/>
    <cellStyle name="МЭС 2 2 5" xfId="4030"/>
    <cellStyle name="МЭС 2 2 6" xfId="4031"/>
    <cellStyle name="МЭС 2 2 7" xfId="4032"/>
    <cellStyle name="МЭС 2 3" xfId="4033"/>
    <cellStyle name="МЭС 2 3 2" xfId="4034"/>
    <cellStyle name="МЭС 2 3 3" xfId="4035"/>
    <cellStyle name="МЭС 2 3 4" xfId="4036"/>
    <cellStyle name="МЭС 2 3 5" xfId="4037"/>
    <cellStyle name="МЭС 2 3 6" xfId="4038"/>
    <cellStyle name="МЭС 2 3 7" xfId="4039"/>
    <cellStyle name="МЭС 2 4" xfId="4040"/>
    <cellStyle name="МЭС 2 5" xfId="4041"/>
    <cellStyle name="МЭС 2 6" xfId="4042"/>
    <cellStyle name="МЭС 2 7" xfId="4043"/>
    <cellStyle name="МЭС 2 8" xfId="4044"/>
    <cellStyle name="МЭС 2 9" xfId="4045"/>
    <cellStyle name="МЭС 3" xfId="4046"/>
    <cellStyle name="МЭС 3 2" xfId="4047"/>
    <cellStyle name="МЭС 3 2 2" xfId="4048"/>
    <cellStyle name="МЭС 3 2 3" xfId="4049"/>
    <cellStyle name="МЭС 3 2 4" xfId="4050"/>
    <cellStyle name="МЭС 3 2 5" xfId="4051"/>
    <cellStyle name="МЭС 3 2 6" xfId="4052"/>
    <cellStyle name="МЭС 3 2 7" xfId="4053"/>
    <cellStyle name="МЭС 3 3" xfId="4054"/>
    <cellStyle name="МЭС 3 3 2" xfId="4055"/>
    <cellStyle name="МЭС 3 3 3" xfId="4056"/>
    <cellStyle name="МЭС 3 3 4" xfId="4057"/>
    <cellStyle name="МЭС 3 3 5" xfId="4058"/>
    <cellStyle name="МЭС 3 3 6" xfId="4059"/>
    <cellStyle name="МЭС 3 3 7" xfId="4060"/>
    <cellStyle name="МЭС 3 4" xfId="4061"/>
    <cellStyle name="МЭС 3 5" xfId="4062"/>
    <cellStyle name="МЭС 3 6" xfId="4063"/>
    <cellStyle name="МЭС 3 7" xfId="4064"/>
    <cellStyle name="МЭС 3 8" xfId="4065"/>
    <cellStyle name="МЭС 3 9" xfId="4066"/>
    <cellStyle name="МЭС 4" xfId="4067"/>
    <cellStyle name="МЭС 4 2" xfId="4068"/>
    <cellStyle name="МЭС 4 3" xfId="4069"/>
    <cellStyle name="МЭС 4 4" xfId="4070"/>
    <cellStyle name="МЭС 4 5" xfId="4071"/>
    <cellStyle name="МЭС 4 6" xfId="4072"/>
    <cellStyle name="МЭС 4 7" xfId="4073"/>
    <cellStyle name="МЭС 5" xfId="4074"/>
    <cellStyle name="МЭС 5 2" xfId="4075"/>
    <cellStyle name="МЭС 5 3" xfId="4076"/>
    <cellStyle name="МЭС 5 4" xfId="4077"/>
    <cellStyle name="МЭС 5 5" xfId="4078"/>
    <cellStyle name="МЭС 5 6" xfId="4079"/>
    <cellStyle name="МЭС 5 7" xfId="4080"/>
    <cellStyle name="МЭС 6" xfId="4081"/>
    <cellStyle name="МЭС 7" xfId="4082"/>
    <cellStyle name="МЭС 8" xfId="4083"/>
    <cellStyle name="МЭС 9" xfId="4084"/>
    <cellStyle name="Название 2" xfId="4085"/>
    <cellStyle name="Название 2 2" xfId="4086"/>
    <cellStyle name="Название 2 3" xfId="4087"/>
    <cellStyle name="Название 2 4" xfId="4088"/>
    <cellStyle name="Название 2 5" xfId="4089"/>
    <cellStyle name="Название 2 6" xfId="4090"/>
    <cellStyle name="Название 3" xfId="4091"/>
    <cellStyle name="Название 3 2" xfId="4092"/>
    <cellStyle name="Нейтральный 2" xfId="4093"/>
    <cellStyle name="Нейтральный 2 2" xfId="4094"/>
    <cellStyle name="Нейтральный 2 3" xfId="4095"/>
    <cellStyle name="Нейтральный 2 4" xfId="4096"/>
    <cellStyle name="Нейтральный 2 5" xfId="4097"/>
    <cellStyle name="Нейтральный 2 6" xfId="4098"/>
    <cellStyle name="Нейтральный 2 7" xfId="4099"/>
    <cellStyle name="Нейтральный 3" xfId="4100"/>
    <cellStyle name="Нейтральный 3 2" xfId="4101"/>
    <cellStyle name="новый" xfId="4102"/>
    <cellStyle name="Обычный" xfId="0" builtinId="0"/>
    <cellStyle name="Обычный 10" xfId="4103"/>
    <cellStyle name="Обычный 10 2" xfId="4104"/>
    <cellStyle name="Обычный 10 2 2" xfId="4105"/>
    <cellStyle name="Обычный 10 2 3" xfId="4106"/>
    <cellStyle name="Обычный 10 2 4" xfId="4107"/>
    <cellStyle name="Обычный 10 2_6" xfId="4108"/>
    <cellStyle name="Обычный 10 3" xfId="4109"/>
    <cellStyle name="Обычный 10 3 2" xfId="4110"/>
    <cellStyle name="Обычный 10 4" xfId="4111"/>
    <cellStyle name="Обычный 10 5" xfId="4112"/>
    <cellStyle name="Обычный 10 6" xfId="4113"/>
    <cellStyle name="Обычный 10 7" xfId="4114"/>
    <cellStyle name="Обычный 10 8" xfId="4115"/>
    <cellStyle name="Обычный 10_6" xfId="4116"/>
    <cellStyle name="Обычный 101" xfId="4117"/>
    <cellStyle name="Обычный 11" xfId="4118"/>
    <cellStyle name="Обычный 11 2" xfId="4119"/>
    <cellStyle name="Обычный 11 2 2" xfId="4120"/>
    <cellStyle name="Обычный 11 3" xfId="4121"/>
    <cellStyle name="Обычный 11 3 2" xfId="4122"/>
    <cellStyle name="Обычный 11 4" xfId="4123"/>
    <cellStyle name="Обычный 11 5" xfId="4124"/>
    <cellStyle name="Обычный 11_6" xfId="4125"/>
    <cellStyle name="Обычный 114 2" xfId="4126"/>
    <cellStyle name="Обычный 114 2 2" xfId="4127"/>
    <cellStyle name="Обычный 114 2_пр№2 пр.149 170311" xfId="4128"/>
    <cellStyle name="Обычный 12" xfId="4129"/>
    <cellStyle name="Обычный 12 2" xfId="4130"/>
    <cellStyle name="Обычный 12 2 2" xfId="4131"/>
    <cellStyle name="Обычный 12 2 3" xfId="4132"/>
    <cellStyle name="Обычный 12 3" xfId="4133"/>
    <cellStyle name="Обычный 12 3 2" xfId="4134"/>
    <cellStyle name="Обычный 12 4" xfId="4135"/>
    <cellStyle name="Обычный 12 5" xfId="4136"/>
    <cellStyle name="Обычный 12_6" xfId="4137"/>
    <cellStyle name="Обычный 13" xfId="4138"/>
    <cellStyle name="Обычный 13 2" xfId="4139"/>
    <cellStyle name="Обычный 13 2 2" xfId="4140"/>
    <cellStyle name="Обычный 13 3" xfId="4141"/>
    <cellStyle name="Обычный 13 3 2" xfId="4142"/>
    <cellStyle name="Обычный 13 4" xfId="4143"/>
    <cellStyle name="Обычный 13 5" xfId="4144"/>
    <cellStyle name="Обычный 13_6" xfId="4145"/>
    <cellStyle name="Обычный 133" xfId="4146"/>
    <cellStyle name="Обычный 14" xfId="4147"/>
    <cellStyle name="Обычный 14 2" xfId="4148"/>
    <cellStyle name="Обычный 14 2 2" xfId="4149"/>
    <cellStyle name="Обычный 14 2 3" xfId="4150"/>
    <cellStyle name="Обычный 14 2 4" xfId="4151"/>
    <cellStyle name="Обычный 14 3" xfId="4152"/>
    <cellStyle name="Обычный 14 4" xfId="4153"/>
    <cellStyle name="Обычный 14 5" xfId="4154"/>
    <cellStyle name="Обычный 14 6" xfId="5403"/>
    <cellStyle name="Обычный 140" xfId="4155"/>
    <cellStyle name="Обычный 144" xfId="4156"/>
    <cellStyle name="Обычный 15" xfId="4157"/>
    <cellStyle name="Обычный 15 2" xfId="4158"/>
    <cellStyle name="Обычный 15 3" xfId="4159"/>
    <cellStyle name="Обычный 15 3 2" xfId="4160"/>
    <cellStyle name="Обычный 15 4" xfId="4161"/>
    <cellStyle name="Обычный 15 5" xfId="4162"/>
    <cellStyle name="Обычный 15_6" xfId="4163"/>
    <cellStyle name="Обычный 151" xfId="4164"/>
    <cellStyle name="Обычный 154" xfId="4165"/>
    <cellStyle name="Обычный 16" xfId="4166"/>
    <cellStyle name="Обычный 16 2" xfId="4167"/>
    <cellStyle name="Обычный 16 3" xfId="4168"/>
    <cellStyle name="Обычный 16_6" xfId="4169"/>
    <cellStyle name="Обычный 168" xfId="4170"/>
    <cellStyle name="Обычный 17" xfId="16"/>
    <cellStyle name="Обычный 17 2" xfId="4171"/>
    <cellStyle name="Обычный 17 3" xfId="4172"/>
    <cellStyle name="Обычный 17 4" xfId="4173"/>
    <cellStyle name="Обычный 172" xfId="4174"/>
    <cellStyle name="Обычный 179" xfId="4175"/>
    <cellStyle name="Обычный 18" xfId="4176"/>
    <cellStyle name="Обычный 18 2" xfId="7"/>
    <cellStyle name="Обычный 18 3" xfId="4177"/>
    <cellStyle name="Обычный 18 4" xfId="4178"/>
    <cellStyle name="Обычный 183" xfId="4179"/>
    <cellStyle name="Обычный 19" xfId="4180"/>
    <cellStyle name="Обычный 19 2" xfId="4181"/>
    <cellStyle name="Обычный 2" xfId="1"/>
    <cellStyle name="Обычный 2 10" xfId="4182"/>
    <cellStyle name="Обычный 2 10 2" xfId="4183"/>
    <cellStyle name="Обычный 2 10 3" xfId="4184"/>
    <cellStyle name="Обычный 2 11" xfId="2"/>
    <cellStyle name="Обычный 2 11 2" xfId="4185"/>
    <cellStyle name="Обычный 2 12" xfId="4186"/>
    <cellStyle name="Обычный 2 13" xfId="4187"/>
    <cellStyle name="Обычный 2 14" xfId="4188"/>
    <cellStyle name="Обычный 2 15" xfId="4189"/>
    <cellStyle name="Обычный 2 16" xfId="4190"/>
    <cellStyle name="Обычный 2 17" xfId="4191"/>
    <cellStyle name="Обычный 2 18" xfId="4192"/>
    <cellStyle name="Обычный 2 19" xfId="4193"/>
    <cellStyle name="Обычный 2 2" xfId="11"/>
    <cellStyle name="Обычный 2 2 10" xfId="4194"/>
    <cellStyle name="Обычный 2 2 11" xfId="4195"/>
    <cellStyle name="Обычный 2 2 12" xfId="4196"/>
    <cellStyle name="Обычный 2 2 13" xfId="4197"/>
    <cellStyle name="Обычный 2 2 14" xfId="4198"/>
    <cellStyle name="Обычный 2 2 15" xfId="4199"/>
    <cellStyle name="Обычный 2 2 16" xfId="4200"/>
    <cellStyle name="Обычный 2 2 17" xfId="4201"/>
    <cellStyle name="Обычный 2 2 18" xfId="4202"/>
    <cellStyle name="Обычный 2 2 19" xfId="4203"/>
    <cellStyle name="Обычный 2 2 19 2" xfId="4204"/>
    <cellStyle name="Обычный 2 2 19 3" xfId="4205"/>
    <cellStyle name="Обычный 2 2 2" xfId="4206"/>
    <cellStyle name="Обычный 2 2 2 10" xfId="4207"/>
    <cellStyle name="Обычный 2 2 2 11" xfId="4208"/>
    <cellStyle name="Обычный 2 2 2 12" xfId="4209"/>
    <cellStyle name="Обычный 2 2 2 13" xfId="4210"/>
    <cellStyle name="Обычный 2 2 2 14" xfId="4211"/>
    <cellStyle name="Обычный 2 2 2 15" xfId="4212"/>
    <cellStyle name="Обычный 2 2 2 16" xfId="4213"/>
    <cellStyle name="Обычный 2 2 2 17" xfId="4214"/>
    <cellStyle name="Обычный 2 2 2 18" xfId="4215"/>
    <cellStyle name="Обычный 2 2 2 19" xfId="4216"/>
    <cellStyle name="Обычный 2 2 2 2" xfId="4217"/>
    <cellStyle name="Обычный 2 2 2 2 2" xfId="4218"/>
    <cellStyle name="Обычный 2 2 2 2 2 2" xfId="4219"/>
    <cellStyle name="Обычный 2 2 2 2 3" xfId="4220"/>
    <cellStyle name="Обычный 2 2 2 2 4" xfId="4221"/>
    <cellStyle name="Обычный 2 2 2 2 5" xfId="4222"/>
    <cellStyle name="Обычный 2 2 2 3" xfId="4223"/>
    <cellStyle name="Обычный 2 2 2 4" xfId="4224"/>
    <cellStyle name="Обычный 2 2 2 5" xfId="4225"/>
    <cellStyle name="Обычный 2 2 2 6" xfId="4226"/>
    <cellStyle name="Обычный 2 2 2 7" xfId="4227"/>
    <cellStyle name="Обычный 2 2 2 8" xfId="4228"/>
    <cellStyle name="Обычный 2 2 2 9" xfId="4229"/>
    <cellStyle name="Обычный 2 2 2_Проект НВВ на 2012  (28 12 2011) с формулами ОКОНЧАТЕЛЬНО (version 1)" xfId="4230"/>
    <cellStyle name="Обычный 2 2 20" xfId="4231"/>
    <cellStyle name="Обычный 2 2 21" xfId="4232"/>
    <cellStyle name="Обычный 2 2 22" xfId="4233"/>
    <cellStyle name="Обычный 2 2 23" xfId="4234"/>
    <cellStyle name="Обычный 2 2 3" xfId="4235"/>
    <cellStyle name="Обычный 2 2 3 2" xfId="4236"/>
    <cellStyle name="Обычный 2 2 3 2 2" xfId="4237"/>
    <cellStyle name="Обычный 2 2 3 3" xfId="4238"/>
    <cellStyle name="Обычный 2 2 3 4" xfId="4239"/>
    <cellStyle name="Обычный 2 2 3 5" xfId="4240"/>
    <cellStyle name="Обычный 2 2 3_Проект НВВ на 2012  (28 12 2011) с формулами ОКОНЧАТЕЛЬНО (version 1)" xfId="4241"/>
    <cellStyle name="Обычный 2 2 4" xfId="4242"/>
    <cellStyle name="Обычный 2 2 4 2" xfId="4243"/>
    <cellStyle name="Обычный 2 2 5" xfId="4244"/>
    <cellStyle name="Обычный 2 2 6" xfId="4245"/>
    <cellStyle name="Обычный 2 2 7" xfId="4246"/>
    <cellStyle name="Обычный 2 2 8" xfId="4247"/>
    <cellStyle name="Обычный 2 2 9" xfId="4248"/>
    <cellStyle name="Обычный 2 2_2014-2019 Пр.1.1" xfId="4249"/>
    <cellStyle name="Обычный 2 20" xfId="4250"/>
    <cellStyle name="Обычный 2 21" xfId="4251"/>
    <cellStyle name="Обычный 2 22" xfId="4252"/>
    <cellStyle name="Обычный 2 22 2" xfId="4253"/>
    <cellStyle name="Обычный 2 23" xfId="4254"/>
    <cellStyle name="Обычный 2 24" xfId="4255"/>
    <cellStyle name="Обычный 2 24 2" xfId="4256"/>
    <cellStyle name="Обычный 2 25" xfId="4257"/>
    <cellStyle name="Обычный 2 26" xfId="4258"/>
    <cellStyle name="Обычный 2 26 2" xfId="4259"/>
    <cellStyle name="Обычный 2 27" xfId="4260"/>
    <cellStyle name="Обычный 2 28" xfId="4261"/>
    <cellStyle name="Обычный 2 28 2" xfId="4262"/>
    <cellStyle name="Обычный 2 29" xfId="4263"/>
    <cellStyle name="Обычный 2 29 2" xfId="4264"/>
    <cellStyle name="Обычный 2 3" xfId="17"/>
    <cellStyle name="Обычный 2 3 2" xfId="4265"/>
    <cellStyle name="Обычный 2 3 2 2" xfId="4266"/>
    <cellStyle name="Обычный 2 3 3" xfId="4267"/>
    <cellStyle name="Обычный 2 3 4" xfId="4268"/>
    <cellStyle name="Обычный 2 3 5" xfId="4269"/>
    <cellStyle name="Обычный 2 3 6" xfId="4270"/>
    <cellStyle name="Обычный 2 30" xfId="24"/>
    <cellStyle name="Обычный 2 31" xfId="4271"/>
    <cellStyle name="Обычный 2 32" xfId="4272"/>
    <cellStyle name="Обычный 2 33" xfId="4273"/>
    <cellStyle name="Обычный 2 34" xfId="4274"/>
    <cellStyle name="Обычный 2 35" xfId="4275"/>
    <cellStyle name="Обычный 2 36" xfId="4276"/>
    <cellStyle name="Обычный 2 37" xfId="4277"/>
    <cellStyle name="Обычный 2 38" xfId="4278"/>
    <cellStyle name="Обычный 2 39" xfId="4279"/>
    <cellStyle name="Обычный 2 4" xfId="18"/>
    <cellStyle name="Обычный 2 4 2" xfId="4280"/>
    <cellStyle name="Обычный 2 4 2 2" xfId="4281"/>
    <cellStyle name="Обычный 2 4 2 2 2" xfId="4282"/>
    <cellStyle name="Обычный 2 4 2 2 3" xfId="4283"/>
    <cellStyle name="Обычный 2 4 2 3" xfId="4284"/>
    <cellStyle name="Обычный 2 4 2 4" xfId="4285"/>
    <cellStyle name="Обычный 2 4 2 5" xfId="4286"/>
    <cellStyle name="Обычный 2 4 3" xfId="4287"/>
    <cellStyle name="Обычный 2 4 3 2" xfId="4288"/>
    <cellStyle name="Обычный 2 4 3 3" xfId="4289"/>
    <cellStyle name="Обычный 2 4 4" xfId="4290"/>
    <cellStyle name="Обычный 2 4 5" xfId="4291"/>
    <cellStyle name="Обычный 2 4 6" xfId="4292"/>
    <cellStyle name="Обычный 2 4 7" xfId="4293"/>
    <cellStyle name="Обычный 2 4 8" xfId="4294"/>
    <cellStyle name="Обычный 2 40" xfId="4295"/>
    <cellStyle name="Обычный 2 41" xfId="4296"/>
    <cellStyle name="Обычный 2 42" xfId="4297"/>
    <cellStyle name="Обычный 2 43" xfId="4298"/>
    <cellStyle name="Обычный 2 44" xfId="4299"/>
    <cellStyle name="Обычный 2 45" xfId="4300"/>
    <cellStyle name="Обычный 2 49" xfId="4301"/>
    <cellStyle name="Обычный 2 5" xfId="4302"/>
    <cellStyle name="Обычный 2 5 2" xfId="4303"/>
    <cellStyle name="Обычный 2 5 3" xfId="4304"/>
    <cellStyle name="Обычный 2 5 4" xfId="4305"/>
    <cellStyle name="Обычный 2 5 5" xfId="4306"/>
    <cellStyle name="Обычный 2 5 6" xfId="4307"/>
    <cellStyle name="Обычный 2 53" xfId="4308"/>
    <cellStyle name="Обычный 2 56" xfId="4309"/>
    <cellStyle name="Обычный 2 57" xfId="4310"/>
    <cellStyle name="Обычный 2 6" xfId="4311"/>
    <cellStyle name="Обычный 2 6 2" xfId="4312"/>
    <cellStyle name="Обычный 2 60" xfId="4313"/>
    <cellStyle name="Обычный 2 65" xfId="4314"/>
    <cellStyle name="Обычный 2 66" xfId="4315"/>
    <cellStyle name="Обычный 2 7" xfId="4316"/>
    <cellStyle name="Обычный 2 7 2" xfId="4317"/>
    <cellStyle name="Обычный 2 7 3" xfId="4318"/>
    <cellStyle name="Обычный 2 7 4" xfId="4319"/>
    <cellStyle name="Обычный 2 7 5" xfId="4320"/>
    <cellStyle name="Обычный 2 70" xfId="4321"/>
    <cellStyle name="Обычный 2 71" xfId="4322"/>
    <cellStyle name="Обычный 2 74" xfId="4323"/>
    <cellStyle name="Обычный 2 77" xfId="4324"/>
    <cellStyle name="Обычный 2 8" xfId="4325"/>
    <cellStyle name="Обычный 2 8 2" xfId="4326"/>
    <cellStyle name="Обычный 2 8 3" xfId="4327"/>
    <cellStyle name="Обычный 2 8 4" xfId="4328"/>
    <cellStyle name="Обычный 2 9" xfId="4329"/>
    <cellStyle name="Обычный 2 9 2" xfId="4330"/>
    <cellStyle name="Обычный 2_10.инвест" xfId="4331"/>
    <cellStyle name="Обычный 20" xfId="4332"/>
    <cellStyle name="Обычный 20 2" xfId="4333"/>
    <cellStyle name="Обычный 21" xfId="4334"/>
    <cellStyle name="Обычный 22" xfId="4335"/>
    <cellStyle name="Обычный 23" xfId="4336"/>
    <cellStyle name="Обычный 24" xfId="4337"/>
    <cellStyle name="Обычный 25" xfId="4338"/>
    <cellStyle name="Обычный 26" xfId="4339"/>
    <cellStyle name="Обычный 26 2" xfId="4340"/>
    <cellStyle name="Обычный 27" xfId="4341"/>
    <cellStyle name="Обычный 28" xfId="4342"/>
    <cellStyle name="Обычный 29" xfId="4343"/>
    <cellStyle name="Обычный 3" xfId="12"/>
    <cellStyle name="Обычный 3 10" xfId="4344"/>
    <cellStyle name="Обычный 3 11" xfId="4345"/>
    <cellStyle name="Обычный 3 12" xfId="4346"/>
    <cellStyle name="Обычный 3 129" xfId="4347"/>
    <cellStyle name="Обычный 3 13" xfId="4348"/>
    <cellStyle name="Обычный 3 14" xfId="4349"/>
    <cellStyle name="Обычный 3 15" xfId="4350"/>
    <cellStyle name="Обычный 3 16" xfId="4351"/>
    <cellStyle name="Обычный 3 17" xfId="4352"/>
    <cellStyle name="Обычный 3 17 2" xfId="4353"/>
    <cellStyle name="Обычный 3 18" xfId="4354"/>
    <cellStyle name="Обычный 3 19" xfId="4355"/>
    <cellStyle name="Обычный 3 2" xfId="13"/>
    <cellStyle name="Обычный 3 2 2" xfId="4356"/>
    <cellStyle name="Обычный 3 2 2 2" xfId="4357"/>
    <cellStyle name="Обычный 3 2 2 3" xfId="4358"/>
    <cellStyle name="Обычный 3 2 2 4" xfId="4359"/>
    <cellStyle name="Обычный 3 2 3" xfId="4360"/>
    <cellStyle name="Обычный 3 2 4" xfId="4361"/>
    <cellStyle name="Обычный 3 2 5" xfId="4362"/>
    <cellStyle name="Обычный 3 2_!Капзатраты_ставки_2013" xfId="4363"/>
    <cellStyle name="Обычный 3 20" xfId="4364"/>
    <cellStyle name="Обычный 3 20 2" xfId="4365"/>
    <cellStyle name="Обычный 3 21" xfId="4366"/>
    <cellStyle name="Обычный 3 21 2" xfId="4367"/>
    <cellStyle name="Обычный 3 21 3" xfId="4368"/>
    <cellStyle name="Обычный 3 22" xfId="4369"/>
    <cellStyle name="Обычный 3 23" xfId="4370"/>
    <cellStyle name="Обычный 3 24" xfId="4371"/>
    <cellStyle name="Обычный 3 25" xfId="4372"/>
    <cellStyle name="Обычный 3 26" xfId="4373"/>
    <cellStyle name="Обычный 3 3" xfId="19"/>
    <cellStyle name="Обычный 3 3 2" xfId="4374"/>
    <cellStyle name="Обычный 3 3 3" xfId="4375"/>
    <cellStyle name="Обычный 3 3 4" xfId="4376"/>
    <cellStyle name="Обычный 3 4" xfId="4377"/>
    <cellStyle name="Обычный 3 4 2" xfId="4378"/>
    <cellStyle name="Обычный 3 5" xfId="4379"/>
    <cellStyle name="Обычный 3 5 2" xfId="4380"/>
    <cellStyle name="Обычный 3 6" xfId="4381"/>
    <cellStyle name="Обычный 3 7" xfId="4382"/>
    <cellStyle name="Обычный 3 8" xfId="4383"/>
    <cellStyle name="Обычный 3 9" xfId="4384"/>
    <cellStyle name="Обычный 3_!Капзатраты_ставки_2013" xfId="4385"/>
    <cellStyle name="Обычный 30" xfId="4386"/>
    <cellStyle name="Обычный 31" xfId="4387"/>
    <cellStyle name="Обычный 32" xfId="4388"/>
    <cellStyle name="Обычный 33" xfId="4389"/>
    <cellStyle name="Обычный 33 2" xfId="4390"/>
    <cellStyle name="Обычный 34" xfId="4391"/>
    <cellStyle name="Обычный 35" xfId="4392"/>
    <cellStyle name="Обычный 36" xfId="4393"/>
    <cellStyle name="Обычный 36 2" xfId="4394"/>
    <cellStyle name="Обычный 37" xfId="4395"/>
    <cellStyle name="Обычный 38" xfId="4396"/>
    <cellStyle name="Обычный 39" xfId="4397"/>
    <cellStyle name="Обычный 39 2" xfId="4398"/>
    <cellStyle name="Обычный 4" xfId="14"/>
    <cellStyle name="Обычный 4 10" xfId="4399"/>
    <cellStyle name="Обычный 4 11" xfId="4400"/>
    <cellStyle name="Обычный 4 12" xfId="4401"/>
    <cellStyle name="Обычный 4 13" xfId="4402"/>
    <cellStyle name="Обычный 4 14" xfId="4403"/>
    <cellStyle name="Обычный 4 15" xfId="4404"/>
    <cellStyle name="Обычный 4 16" xfId="4405"/>
    <cellStyle name="Обычный 4 17" xfId="4406"/>
    <cellStyle name="Обычный 4 18" xfId="4407"/>
    <cellStyle name="Обычный 4 19" xfId="4408"/>
    <cellStyle name="Обычный 4 2" xfId="4409"/>
    <cellStyle name="Обычный 4 2 2" xfId="4410"/>
    <cellStyle name="Обычный 4 2 2 2" xfId="4411"/>
    <cellStyle name="Обычный 4 2 2 3" xfId="4412"/>
    <cellStyle name="Обычный 4 2 3" xfId="4413"/>
    <cellStyle name="Обычный 4 2 4" xfId="4414"/>
    <cellStyle name="Обычный 4 2 5" xfId="4415"/>
    <cellStyle name="Обычный 4 2_Проект НВВ на 2012  (28 12 2011) с формулами ОКОНЧАТЕЛЬНО (version 1)" xfId="4416"/>
    <cellStyle name="Обычный 4 20" xfId="4417"/>
    <cellStyle name="Обычный 4 21" xfId="4418"/>
    <cellStyle name="Обычный 4 21 2" xfId="4419"/>
    <cellStyle name="Обычный 4 22" xfId="4420"/>
    <cellStyle name="Обычный 4 22 2" xfId="4421"/>
    <cellStyle name="Обычный 4 23" xfId="4422"/>
    <cellStyle name="Обычный 4 24" xfId="4423"/>
    <cellStyle name="Обычный 4 25" xfId="4424"/>
    <cellStyle name="Обычный 4 26" xfId="4425"/>
    <cellStyle name="Обычный 4 3" xfId="4426"/>
    <cellStyle name="Обычный 4 3 2" xfId="4427"/>
    <cellStyle name="Обычный 4 3 3" xfId="4428"/>
    <cellStyle name="Обычный 4 3 4" xfId="4429"/>
    <cellStyle name="Обычный 4 4" xfId="4430"/>
    <cellStyle name="Обычный 4 4 2" xfId="4431"/>
    <cellStyle name="Обычный 4 5" xfId="4432"/>
    <cellStyle name="Обычный 4 5 2" xfId="4433"/>
    <cellStyle name="Обычный 4 6" xfId="4434"/>
    <cellStyle name="Обычный 4 7" xfId="4435"/>
    <cellStyle name="Обычный 4 8" xfId="4436"/>
    <cellStyle name="Обычный 4 9" xfId="4437"/>
    <cellStyle name="Обычный 4_40% на отпуск в сеть 11.01.10" xfId="4438"/>
    <cellStyle name="Обычный 40" xfId="4439"/>
    <cellStyle name="Обычный 41" xfId="4440"/>
    <cellStyle name="Обычный 42" xfId="4441"/>
    <cellStyle name="Обычный 42 2" xfId="4442"/>
    <cellStyle name="Обычный 42_Приложение 2 10-00" xfId="4443"/>
    <cellStyle name="Обычный 43" xfId="4444"/>
    <cellStyle name="Обычный 44" xfId="4445"/>
    <cellStyle name="Обычный 45" xfId="4446"/>
    <cellStyle name="Обычный 46" xfId="4447"/>
    <cellStyle name="Обычный 47" xfId="4448"/>
    <cellStyle name="Обычный 48" xfId="4449"/>
    <cellStyle name="Обычный 49" xfId="4450"/>
    <cellStyle name="Обычный 5" xfId="4"/>
    <cellStyle name="Обычный 5 10" xfId="4451"/>
    <cellStyle name="Обычный 5 2" xfId="4452"/>
    <cellStyle name="Обычный 5 2 2" xfId="4453"/>
    <cellStyle name="Обычный 5 2 3" xfId="4454"/>
    <cellStyle name="Обычный 5 2 4" xfId="4455"/>
    <cellStyle name="Обычный 5 2 5" xfId="4456"/>
    <cellStyle name="Обычный 5 2 6" xfId="4457"/>
    <cellStyle name="Обычный 5 2 7" xfId="4458"/>
    <cellStyle name="Обычный 5 3" xfId="4459"/>
    <cellStyle name="Обычный 5 3 2" xfId="4460"/>
    <cellStyle name="Обычный 5 4" xfId="4461"/>
    <cellStyle name="Обычный 5 5" xfId="4462"/>
    <cellStyle name="Обычный 5 6" xfId="4463"/>
    <cellStyle name="Обычный 5 7" xfId="4464"/>
    <cellStyle name="Обычный 5 7 2" xfId="4465"/>
    <cellStyle name="Обычный 5 8" xfId="4466"/>
    <cellStyle name="Обычный 5 8 2" xfId="4467"/>
    <cellStyle name="Обычный 5 9" xfId="4468"/>
    <cellStyle name="Обычный 5_Итоги тариф. кампании 2011_коррек" xfId="4469"/>
    <cellStyle name="Обычный 50" xfId="4470"/>
    <cellStyle name="Обычный 51" xfId="4471"/>
    <cellStyle name="Обычный 52" xfId="4472"/>
    <cellStyle name="Обычный 6" xfId="4473"/>
    <cellStyle name="Обычный 6 10" xfId="4474"/>
    <cellStyle name="Обычный 6 11" xfId="4475"/>
    <cellStyle name="Обычный 6 2" xfId="4476"/>
    <cellStyle name="Обычный 6 2 2" xfId="4477"/>
    <cellStyle name="Обычный 6 2 2 2" xfId="4478"/>
    <cellStyle name="Обычный 6 2 2 3" xfId="4479"/>
    <cellStyle name="Обычный 6 2 2 4" xfId="4480"/>
    <cellStyle name="Обычный 6 2 3" xfId="4481"/>
    <cellStyle name="Обычный 6 2 4" xfId="4482"/>
    <cellStyle name="Обычный 6 2 5" xfId="4483"/>
    <cellStyle name="Обычный 6 2 6" xfId="4484"/>
    <cellStyle name="Обычный 6 2 7" xfId="4485"/>
    <cellStyle name="Обычный 6 2_6" xfId="4486"/>
    <cellStyle name="Обычный 6 3" xfId="4487"/>
    <cellStyle name="Обычный 6 3 2" xfId="4488"/>
    <cellStyle name="Обычный 6 3 3" xfId="4489"/>
    <cellStyle name="Обычный 6 3 4" xfId="4490"/>
    <cellStyle name="Обычный 6 3_6" xfId="4491"/>
    <cellStyle name="Обычный 6 4" xfId="4492"/>
    <cellStyle name="Обычный 6 5" xfId="4493"/>
    <cellStyle name="Обычный 6 6" xfId="4494"/>
    <cellStyle name="Обычный 6 7" xfId="4495"/>
    <cellStyle name="Обычный 6 8" xfId="4496"/>
    <cellStyle name="Обычный 6 9" xfId="4497"/>
    <cellStyle name="Обычный 6_2014-2019 Пр.1.1" xfId="4498"/>
    <cellStyle name="Обычный 66" xfId="4499"/>
    <cellStyle name="Обычный 7" xfId="20"/>
    <cellStyle name="Обычный 7 2" xfId="4500"/>
    <cellStyle name="Обычный 7 2 2" xfId="4501"/>
    <cellStyle name="Обычный 7 2 3" xfId="4502"/>
    <cellStyle name="Обычный 7 2 4" xfId="4503"/>
    <cellStyle name="Обычный 7 3" xfId="4504"/>
    <cellStyle name="Обычный 7 3 2" xfId="4505"/>
    <cellStyle name="Обычный 7 3 3" xfId="4506"/>
    <cellStyle name="Обычный 7 4" xfId="4507"/>
    <cellStyle name="Обычный 7 5" xfId="4508"/>
    <cellStyle name="Обычный 7 6" xfId="4509"/>
    <cellStyle name="Обычный 7 7" xfId="4510"/>
    <cellStyle name="Обычный 7 8" xfId="4511"/>
    <cellStyle name="Обычный 7 9" xfId="4512"/>
    <cellStyle name="Обычный 7_6" xfId="4513"/>
    <cellStyle name="Обычный 76" xfId="4514"/>
    <cellStyle name="Обычный 8" xfId="21"/>
    <cellStyle name="Обычный 8 2" xfId="4515"/>
    <cellStyle name="Обычный 8 2 2" xfId="4516"/>
    <cellStyle name="Обычный 8 2 3" xfId="4517"/>
    <cellStyle name="Обычный 8 2 4" xfId="4518"/>
    <cellStyle name="Обычный 8 3" xfId="4519"/>
    <cellStyle name="Обычный 8 3 2" xfId="4520"/>
    <cellStyle name="Обычный 8 3 3" xfId="4521"/>
    <cellStyle name="Обычный 8 3 7" xfId="4522"/>
    <cellStyle name="Обычный 8 3 7 2" xfId="4523"/>
    <cellStyle name="Обычный 8 4" xfId="4524"/>
    <cellStyle name="Обычный 8 4 2" xfId="4525"/>
    <cellStyle name="Обычный 8 5" xfId="4526"/>
    <cellStyle name="Обычный 8 6" xfId="4527"/>
    <cellStyle name="Обычный 8 7" xfId="23"/>
    <cellStyle name="Обычный 8 8" xfId="4528"/>
    <cellStyle name="Обычный 8 9" xfId="4529"/>
    <cellStyle name="Обычный 8_6" xfId="4530"/>
    <cellStyle name="Обычный 81" xfId="4531"/>
    <cellStyle name="Обычный 83" xfId="4532"/>
    <cellStyle name="Обычный 9" xfId="8"/>
    <cellStyle name="Обычный 9 2" xfId="4533"/>
    <cellStyle name="Обычный 9 2 2" xfId="4534"/>
    <cellStyle name="Обычный 9 2 3" xfId="4535"/>
    <cellStyle name="Обычный 9 3" xfId="4536"/>
    <cellStyle name="Обычный 9 3 2" xfId="4537"/>
    <cellStyle name="Обычный 9 4" xfId="4538"/>
    <cellStyle name="Обычный 9 5" xfId="4539"/>
    <cellStyle name="Обычный 9 6" xfId="4540"/>
    <cellStyle name="Обычный 9_6" xfId="4541"/>
    <cellStyle name="Обычный 96" xfId="4542"/>
    <cellStyle name="Обычный_12 пункт МУ №277" xfId="26"/>
    <cellStyle name="Плохой 2" xfId="4543"/>
    <cellStyle name="Плохой 2 2" xfId="4544"/>
    <cellStyle name="Плохой 2 3" xfId="4545"/>
    <cellStyle name="Плохой 2 4" xfId="4546"/>
    <cellStyle name="Плохой 2 5" xfId="4547"/>
    <cellStyle name="Плохой 2 6" xfId="4548"/>
    <cellStyle name="Плохой 2 7" xfId="4549"/>
    <cellStyle name="Плохой 3" xfId="4550"/>
    <cellStyle name="Плохой 3 2" xfId="4551"/>
    <cellStyle name="По центру" xfId="4552"/>
    <cellStyle name="По центру с переносом" xfId="4553"/>
    <cellStyle name="По центру с переносом 2" xfId="4554"/>
    <cellStyle name="По центру с переносом 3" xfId="4555"/>
    <cellStyle name="По центру с переносом 4" xfId="4556"/>
    <cellStyle name="По ширине" xfId="4557"/>
    <cellStyle name="По ширине с переносом" xfId="4558"/>
    <cellStyle name="По ширине с переносом 2" xfId="4559"/>
    <cellStyle name="По ширине с переносом 3" xfId="4560"/>
    <cellStyle name="По ширине с переносом 4" xfId="4561"/>
    <cellStyle name="Поле ввода" xfId="4562"/>
    <cellStyle name="Пояснение 2" xfId="4563"/>
    <cellStyle name="Пояснение 2 2" xfId="4564"/>
    <cellStyle name="Пояснение 2 3" xfId="4565"/>
    <cellStyle name="Пояснение 2 4" xfId="4566"/>
    <cellStyle name="Пояснение 2 5" xfId="4567"/>
    <cellStyle name="Пояснение 2 6" xfId="4568"/>
    <cellStyle name="Пояснение 2 7" xfId="4569"/>
    <cellStyle name="Пояснение 3" xfId="4570"/>
    <cellStyle name="Пояснение 3 2" xfId="4571"/>
    <cellStyle name="Примечание 10" xfId="4572"/>
    <cellStyle name="Примечание 10 2" xfId="4573"/>
    <cellStyle name="Примечание 10 2 2" xfId="4574"/>
    <cellStyle name="Примечание 10 2 3" xfId="4575"/>
    <cellStyle name="Примечание 10 2 4" xfId="4576"/>
    <cellStyle name="Примечание 10 2 5" xfId="4577"/>
    <cellStyle name="Примечание 10 3" xfId="4578"/>
    <cellStyle name="Примечание 10 3 2" xfId="4579"/>
    <cellStyle name="Примечание 10 3 3" xfId="4580"/>
    <cellStyle name="Примечание 10 3 4" xfId="4581"/>
    <cellStyle name="Примечание 10 3 5" xfId="4582"/>
    <cellStyle name="Примечание 10 4" xfId="4583"/>
    <cellStyle name="Примечание 10 5" xfId="4584"/>
    <cellStyle name="Примечание 10 6" xfId="4585"/>
    <cellStyle name="Примечание 10 7" xfId="4586"/>
    <cellStyle name="Примечание 2" xfId="4587"/>
    <cellStyle name="Примечание 2 2" xfId="4588"/>
    <cellStyle name="Примечание 2 2 2" xfId="4589"/>
    <cellStyle name="Примечание 2 2 2 2" xfId="4590"/>
    <cellStyle name="Примечание 2 2 2 2 2" xfId="4591"/>
    <cellStyle name="Примечание 2 2 2 2 3" xfId="4592"/>
    <cellStyle name="Примечание 2 2 2 2 4" xfId="4593"/>
    <cellStyle name="Примечание 2 2 2 2 5" xfId="4594"/>
    <cellStyle name="Примечание 2 2 2 3" xfId="4595"/>
    <cellStyle name="Примечание 2 2 2 4" xfId="4596"/>
    <cellStyle name="Примечание 2 2 2 5" xfId="4597"/>
    <cellStyle name="Примечание 2 2 2 6" xfId="4598"/>
    <cellStyle name="Примечание 2 2 3" xfId="4599"/>
    <cellStyle name="Примечание 2 2 3 2" xfId="4600"/>
    <cellStyle name="Примечание 2 2 3 2 2" xfId="4601"/>
    <cellStyle name="Примечание 2 2 3 2 3" xfId="4602"/>
    <cellStyle name="Примечание 2 2 3 2 4" xfId="4603"/>
    <cellStyle name="Примечание 2 2 3 2 5" xfId="4604"/>
    <cellStyle name="Примечание 2 2 3 3" xfId="4605"/>
    <cellStyle name="Примечание 2 2 3 4" xfId="4606"/>
    <cellStyle name="Примечание 2 2 3 5" xfId="4607"/>
    <cellStyle name="Примечание 2 2 3 6" xfId="4608"/>
    <cellStyle name="Примечание 2 2 4" xfId="4609"/>
    <cellStyle name="Примечание 2 2 4 2" xfId="4610"/>
    <cellStyle name="Примечание 2 2 4 3" xfId="4611"/>
    <cellStyle name="Примечание 2 2 4 4" xfId="4612"/>
    <cellStyle name="Примечание 2 2 4 5" xfId="4613"/>
    <cellStyle name="Примечание 2 2 5" xfId="4614"/>
    <cellStyle name="Примечание 2 2 6" xfId="4615"/>
    <cellStyle name="Примечание 2 2 7" xfId="4616"/>
    <cellStyle name="Примечание 2 2 8" xfId="4617"/>
    <cellStyle name="Примечание 2 3" xfId="4618"/>
    <cellStyle name="Примечание 2 3 2" xfId="4619"/>
    <cellStyle name="Примечание 2 3 2 2" xfId="4620"/>
    <cellStyle name="Примечание 2 3 2 3" xfId="4621"/>
    <cellStyle name="Примечание 2 3 2 4" xfId="4622"/>
    <cellStyle name="Примечание 2 3 2 5" xfId="4623"/>
    <cellStyle name="Примечание 2 3 3" xfId="4624"/>
    <cellStyle name="Примечание 2 3 3 2" xfId="4625"/>
    <cellStyle name="Примечание 2 3 3 3" xfId="4626"/>
    <cellStyle name="Примечание 2 3 3 4" xfId="4627"/>
    <cellStyle name="Примечание 2 3 3 5" xfId="4628"/>
    <cellStyle name="Примечание 2 3 4" xfId="4629"/>
    <cellStyle name="Примечание 2 3 5" xfId="4630"/>
    <cellStyle name="Примечание 2 3 6" xfId="4631"/>
    <cellStyle name="Примечание 2 3 7" xfId="4632"/>
    <cellStyle name="Примечание 2 4" xfId="4633"/>
    <cellStyle name="Примечание 2 4 2" xfId="4634"/>
    <cellStyle name="Примечание 2 4 2 2" xfId="4635"/>
    <cellStyle name="Примечание 2 4 2 3" xfId="4636"/>
    <cellStyle name="Примечание 2 4 2 4" xfId="4637"/>
    <cellStyle name="Примечание 2 4 2 5" xfId="4638"/>
    <cellStyle name="Примечание 2 4 3" xfId="4639"/>
    <cellStyle name="Примечание 2 4 3 2" xfId="4640"/>
    <cellStyle name="Примечание 2 4 3 3" xfId="4641"/>
    <cellStyle name="Примечание 2 4 3 4" xfId="4642"/>
    <cellStyle name="Примечание 2 4 3 5" xfId="4643"/>
    <cellStyle name="Примечание 2 4 4" xfId="4644"/>
    <cellStyle name="Примечание 2 4 5" xfId="4645"/>
    <cellStyle name="Примечание 2 4 6" xfId="4646"/>
    <cellStyle name="Примечание 2 4 7" xfId="4647"/>
    <cellStyle name="Примечание 2 5" xfId="4648"/>
    <cellStyle name="Примечание 2 5 2" xfId="4649"/>
    <cellStyle name="Примечание 2 5 2 2" xfId="4650"/>
    <cellStyle name="Примечание 2 5 2 3" xfId="4651"/>
    <cellStyle name="Примечание 2 5 2 4" xfId="4652"/>
    <cellStyle name="Примечание 2 5 2 5" xfId="4653"/>
    <cellStyle name="Примечание 2 5 3" xfId="4654"/>
    <cellStyle name="Примечание 2 5 3 2" xfId="4655"/>
    <cellStyle name="Примечание 2 5 3 3" xfId="4656"/>
    <cellStyle name="Примечание 2 5 3 4" xfId="4657"/>
    <cellStyle name="Примечание 2 5 3 5" xfId="4658"/>
    <cellStyle name="Примечание 2 5 4" xfId="4659"/>
    <cellStyle name="Примечание 2 5 5" xfId="4660"/>
    <cellStyle name="Примечание 2 5 6" xfId="4661"/>
    <cellStyle name="Примечание 2 5 7" xfId="4662"/>
    <cellStyle name="Примечание 2 6" xfId="4663"/>
    <cellStyle name="Примечание 2 6 2" xfId="4664"/>
    <cellStyle name="Примечание 2 6 2 2" xfId="4665"/>
    <cellStyle name="Примечание 2 6 2 3" xfId="4666"/>
    <cellStyle name="Примечание 2 6 2 4" xfId="4667"/>
    <cellStyle name="Примечание 2 6 2 5" xfId="4668"/>
    <cellStyle name="Примечание 2 6 3" xfId="4669"/>
    <cellStyle name="Примечание 2 6 3 2" xfId="4670"/>
    <cellStyle name="Примечание 2 6 3 3" xfId="4671"/>
    <cellStyle name="Примечание 2 6 3 4" xfId="4672"/>
    <cellStyle name="Примечание 2 6 3 5" xfId="4673"/>
    <cellStyle name="Примечание 2 6 4" xfId="4674"/>
    <cellStyle name="Примечание 2 6 4 2" xfId="4675"/>
    <cellStyle name="Примечание 2 6 4 3" xfId="4676"/>
    <cellStyle name="Примечание 2 6 4 4" xfId="4677"/>
    <cellStyle name="Примечание 2 6 4 5" xfId="4678"/>
    <cellStyle name="Примечание 2 6 5" xfId="4679"/>
    <cellStyle name="Примечание 2 6 6" xfId="4680"/>
    <cellStyle name="Примечание 2 6 7" xfId="4681"/>
    <cellStyle name="Примечание 2 6 8" xfId="4682"/>
    <cellStyle name="Примечание 2 7" xfId="4683"/>
    <cellStyle name="Примечание 2 7 2" xfId="4684"/>
    <cellStyle name="Примечание 2 7 3" xfId="4685"/>
    <cellStyle name="Примечание 2 7 4" xfId="4686"/>
    <cellStyle name="Примечание 2 7 5" xfId="4687"/>
    <cellStyle name="Примечание 2 8" xfId="4688"/>
    <cellStyle name="Примечание 3" xfId="4689"/>
    <cellStyle name="Примечание 3 2" xfId="4690"/>
    <cellStyle name="Примечание 3 2 2" xfId="4691"/>
    <cellStyle name="Примечание 3 2 2 2" xfId="4692"/>
    <cellStyle name="Примечание 3 2 2 2 2" xfId="4693"/>
    <cellStyle name="Примечание 3 2 2 2 3" xfId="4694"/>
    <cellStyle name="Примечание 3 2 2 2 4" xfId="4695"/>
    <cellStyle name="Примечание 3 2 2 2 5" xfId="4696"/>
    <cellStyle name="Примечание 3 2 2 3" xfId="4697"/>
    <cellStyle name="Примечание 3 2 2 4" xfId="4698"/>
    <cellStyle name="Примечание 3 2 2 5" xfId="4699"/>
    <cellStyle name="Примечание 3 2 2 6" xfId="4700"/>
    <cellStyle name="Примечание 3 2 3" xfId="4701"/>
    <cellStyle name="Примечание 3 2 3 2" xfId="4702"/>
    <cellStyle name="Примечание 3 2 3 3" xfId="4703"/>
    <cellStyle name="Примечание 3 2 3 4" xfId="4704"/>
    <cellStyle name="Примечание 3 2 3 5" xfId="4705"/>
    <cellStyle name="Примечание 3 2 4" xfId="4706"/>
    <cellStyle name="Примечание 3 2 5" xfId="4707"/>
    <cellStyle name="Примечание 3 2 6" xfId="4708"/>
    <cellStyle name="Примечание 3 2 7" xfId="4709"/>
    <cellStyle name="Примечание 3 3" xfId="4710"/>
    <cellStyle name="Примечание 3 3 2" xfId="4711"/>
    <cellStyle name="Примечание 3 3 3" xfId="4712"/>
    <cellStyle name="Примечание 3 3 4" xfId="4713"/>
    <cellStyle name="Примечание 3 3 5" xfId="4714"/>
    <cellStyle name="Примечание 3 4" xfId="4715"/>
    <cellStyle name="Примечание 3 4 2" xfId="4716"/>
    <cellStyle name="Примечание 3 4 3" xfId="4717"/>
    <cellStyle name="Примечание 3 4 4" xfId="4718"/>
    <cellStyle name="Примечание 3 4 5" xfId="4719"/>
    <cellStyle name="Примечание 3 5" xfId="4720"/>
    <cellStyle name="Примечание 3 5 2" xfId="4721"/>
    <cellStyle name="Примечание 3 5 3" xfId="4722"/>
    <cellStyle name="Примечание 3 5 4" xfId="4723"/>
    <cellStyle name="Примечание 3 5 5" xfId="4724"/>
    <cellStyle name="Примечание 4" xfId="4725"/>
    <cellStyle name="Примечание 4 2" xfId="4726"/>
    <cellStyle name="Примечание 4 2 2" xfId="4727"/>
    <cellStyle name="Примечание 4 2 3" xfId="4728"/>
    <cellStyle name="Примечание 4 2 4" xfId="4729"/>
    <cellStyle name="Примечание 4 2 5" xfId="4730"/>
    <cellStyle name="Примечание 4 3" xfId="4731"/>
    <cellStyle name="Примечание 5" xfId="4732"/>
    <cellStyle name="Примечание 6" xfId="4733"/>
    <cellStyle name="Примечание 7" xfId="4734"/>
    <cellStyle name="Примечание 8" xfId="4735"/>
    <cellStyle name="Примечание 9" xfId="4736"/>
    <cellStyle name="Процентный 10" xfId="4737"/>
    <cellStyle name="Процентный 10 10" xfId="4738"/>
    <cellStyle name="Процентный 10 2" xfId="4739"/>
    <cellStyle name="Процентный 11" xfId="4740"/>
    <cellStyle name="Процентный 11 2" xfId="4741"/>
    <cellStyle name="Процентный 12" xfId="4742"/>
    <cellStyle name="Процентный 13" xfId="4743"/>
    <cellStyle name="Процентный 14" xfId="4744"/>
    <cellStyle name="Процентный 15" xfId="4745"/>
    <cellStyle name="Процентный 2" xfId="4746"/>
    <cellStyle name="Процентный 2 10" xfId="4747"/>
    <cellStyle name="Процентный 2 10 2" xfId="4748"/>
    <cellStyle name="Процентный 2 11" xfId="4749"/>
    <cellStyle name="Процентный 2 11 2" xfId="4750"/>
    <cellStyle name="Процентный 2 12" xfId="4751"/>
    <cellStyle name="Процентный 2 12 2" xfId="4752"/>
    <cellStyle name="Процентный 2 13" xfId="4753"/>
    <cellStyle name="Процентный 2 14" xfId="4754"/>
    <cellStyle name="Процентный 2 15" xfId="4755"/>
    <cellStyle name="Процентный 2 16" xfId="4756"/>
    <cellStyle name="Процентный 2 17" xfId="4757"/>
    <cellStyle name="Процентный 2 18" xfId="4758"/>
    <cellStyle name="Процентный 2 19" xfId="4759"/>
    <cellStyle name="Процентный 2 2" xfId="4760"/>
    <cellStyle name="Процентный 2 2 2" xfId="4761"/>
    <cellStyle name="Процентный 2 2 2 2" xfId="4762"/>
    <cellStyle name="Процентный 2 2 3" xfId="4763"/>
    <cellStyle name="Процентный 2 2 3 2" xfId="4764"/>
    <cellStyle name="Процентный 2 2 4" xfId="4765"/>
    <cellStyle name="Процентный 2 2 5" xfId="4766"/>
    <cellStyle name="Процентный 2 2 6" xfId="4767"/>
    <cellStyle name="Процентный 2 2_6" xfId="4768"/>
    <cellStyle name="Процентный 2 20" xfId="4769"/>
    <cellStyle name="Процентный 2 21" xfId="4770"/>
    <cellStyle name="Процентный 2 22" xfId="4771"/>
    <cellStyle name="Процентный 2 23" xfId="4772"/>
    <cellStyle name="Процентный 2 24" xfId="4773"/>
    <cellStyle name="Процентный 2 25" xfId="4774"/>
    <cellStyle name="Процентный 2 26" xfId="4775"/>
    <cellStyle name="Процентный 2 27" xfId="4776"/>
    <cellStyle name="Процентный 2 28" xfId="4777"/>
    <cellStyle name="Процентный 2 29" xfId="4778"/>
    <cellStyle name="Процентный 2 3" xfId="4779"/>
    <cellStyle name="Процентный 2 3 2" xfId="4780"/>
    <cellStyle name="Процентный 2 3 3" xfId="4781"/>
    <cellStyle name="Процентный 2 3 4" xfId="4782"/>
    <cellStyle name="Процентный 2 4" xfId="4783"/>
    <cellStyle name="Процентный 2 4 2" xfId="4784"/>
    <cellStyle name="Процентный 2 4 3" xfId="4785"/>
    <cellStyle name="Процентный 2 5" xfId="4786"/>
    <cellStyle name="Процентный 2 5 2" xfId="4787"/>
    <cellStyle name="Процентный 2 6" xfId="4788"/>
    <cellStyle name="Процентный 2 6 2" xfId="4789"/>
    <cellStyle name="Процентный 2 7" xfId="4790"/>
    <cellStyle name="Процентный 2 7 2" xfId="4791"/>
    <cellStyle name="Процентный 2 8" xfId="4792"/>
    <cellStyle name="Процентный 2 8 2" xfId="4793"/>
    <cellStyle name="Процентный 2 9" xfId="4794"/>
    <cellStyle name="Процентный 2 9 2" xfId="4795"/>
    <cellStyle name="Процентный 2_40% на отпуск в сеть 11.01.10" xfId="4796"/>
    <cellStyle name="Процентный 3" xfId="4797"/>
    <cellStyle name="Процентный 3 10" xfId="4798"/>
    <cellStyle name="Процентный 3 11" xfId="4799"/>
    <cellStyle name="Процентный 3 12" xfId="4800"/>
    <cellStyle name="Процентный 3 13" xfId="4801"/>
    <cellStyle name="Процентный 3 14" xfId="4802"/>
    <cellStyle name="Процентный 3 15" xfId="4803"/>
    <cellStyle name="Процентный 3 16" xfId="4804"/>
    <cellStyle name="Процентный 3 17" xfId="4805"/>
    <cellStyle name="Процентный 3 18" xfId="4806"/>
    <cellStyle name="Процентный 3 19" xfId="4807"/>
    <cellStyle name="Процентный 3 2" xfId="4808"/>
    <cellStyle name="Процентный 3 2 2" xfId="4809"/>
    <cellStyle name="Процентный 3 2 3" xfId="4810"/>
    <cellStyle name="Процентный 3 2 4" xfId="4811"/>
    <cellStyle name="Процентный 3 20" xfId="4812"/>
    <cellStyle name="Процентный 3 21" xfId="4813"/>
    <cellStyle name="Процентный 3 3" xfId="4814"/>
    <cellStyle name="Процентный 3 4" xfId="4815"/>
    <cellStyle name="Процентный 3 5" xfId="4816"/>
    <cellStyle name="Процентный 3 6" xfId="4817"/>
    <cellStyle name="Процентный 3 7" xfId="4818"/>
    <cellStyle name="Процентный 3 8" xfId="4819"/>
    <cellStyle name="Процентный 3 9" xfId="4820"/>
    <cellStyle name="Процентный 3_6" xfId="4821"/>
    <cellStyle name="Процентный 4" xfId="4822"/>
    <cellStyle name="Процентный 4 2" xfId="4823"/>
    <cellStyle name="Процентный 4 3" xfId="4824"/>
    <cellStyle name="Процентный 4 4" xfId="4825"/>
    <cellStyle name="Процентный 4 5" xfId="4826"/>
    <cellStyle name="Процентный 4 6" xfId="4827"/>
    <cellStyle name="Процентный 4 7" xfId="4828"/>
    <cellStyle name="Процентный 5" xfId="4829"/>
    <cellStyle name="Процентный 5 2" xfId="4830"/>
    <cellStyle name="Процентный 5 3" xfId="4831"/>
    <cellStyle name="Процентный 6" xfId="4832"/>
    <cellStyle name="Процентный 6 2" xfId="4833"/>
    <cellStyle name="Процентный 6 3" xfId="4834"/>
    <cellStyle name="Процентный 7" xfId="4835"/>
    <cellStyle name="Процентный 7 2" xfId="4836"/>
    <cellStyle name="Процентный 8" xfId="4837"/>
    <cellStyle name="Процентный 8 2" xfId="4838"/>
    <cellStyle name="Процентный 9" xfId="4839"/>
    <cellStyle name="Связанная ячейка 2" xfId="4840"/>
    <cellStyle name="Связанная ячейка 2 2" xfId="4841"/>
    <cellStyle name="Связанная ячейка 2 3" xfId="4842"/>
    <cellStyle name="Связанная ячейка 2 4" xfId="4843"/>
    <cellStyle name="Связанная ячейка 2 5" xfId="4844"/>
    <cellStyle name="Связанная ячейка 2 6" xfId="4845"/>
    <cellStyle name="Связанная ячейка 2 7" xfId="4846"/>
    <cellStyle name="Связанная ячейка 3" xfId="4847"/>
    <cellStyle name="Связанная ячейка 3 2" xfId="4848"/>
    <cellStyle name="Статья" xfId="4849"/>
    <cellStyle name="Стиль 1" xfId="22"/>
    <cellStyle name="Стиль 1 10" xfId="4850"/>
    <cellStyle name="Стиль 1 11" xfId="4851"/>
    <cellStyle name="Стиль 1 12" xfId="4852"/>
    <cellStyle name="Стиль 1 13" xfId="4853"/>
    <cellStyle name="Стиль 1 14" xfId="4854"/>
    <cellStyle name="Стиль 1 15" xfId="4855"/>
    <cellStyle name="Стиль 1 16" xfId="4856"/>
    <cellStyle name="Стиль 1 17" xfId="4857"/>
    <cellStyle name="Стиль 1 18" xfId="4858"/>
    <cellStyle name="Стиль 1 19" xfId="4859"/>
    <cellStyle name="Стиль 1 2" xfId="4860"/>
    <cellStyle name="Стиль 1 2 2" xfId="4861"/>
    <cellStyle name="Стиль 1 2 2 2" xfId="4862"/>
    <cellStyle name="Стиль 1 2 2 3" xfId="4863"/>
    <cellStyle name="Стиль 1 2 3" xfId="4864"/>
    <cellStyle name="Стиль 1 2 3 2" xfId="4865"/>
    <cellStyle name="Стиль 1 2 4" xfId="4866"/>
    <cellStyle name="Стиль 1 2 5" xfId="4867"/>
    <cellStyle name="Стиль 1 20" xfId="4868"/>
    <cellStyle name="Стиль 1 21" xfId="4869"/>
    <cellStyle name="Стиль 1 22" xfId="4870"/>
    <cellStyle name="Стиль 1 3" xfId="4871"/>
    <cellStyle name="Стиль 1 3 2" xfId="4872"/>
    <cellStyle name="Стиль 1 3 3" xfId="4873"/>
    <cellStyle name="Стиль 1 4" xfId="4874"/>
    <cellStyle name="Стиль 1 4 2" xfId="4875"/>
    <cellStyle name="Стиль 1 5" xfId="4876"/>
    <cellStyle name="Стиль 1 6" xfId="4877"/>
    <cellStyle name="Стиль 1 7" xfId="4878"/>
    <cellStyle name="Стиль 1 8" xfId="4879"/>
    <cellStyle name="Стиль 1 9" xfId="4880"/>
    <cellStyle name="Стиль 1_22.04.10 Пр.1 Формат ИПР (для Прав)" xfId="4881"/>
    <cellStyle name="Стиль 2" xfId="4882"/>
    <cellStyle name="Стиль 2 2" xfId="4883"/>
    <cellStyle name="Стиль 2 3" xfId="4884"/>
    <cellStyle name="Стиль 2 4" xfId="4885"/>
    <cellStyle name="Стиль 2 5" xfId="4886"/>
    <cellStyle name="Стиль 2 6" xfId="4887"/>
    <cellStyle name="Стиль 2 7" xfId="4888"/>
    <cellStyle name="Стиль 2 8" xfId="4889"/>
    <cellStyle name="Стиль_названий" xfId="4890"/>
    <cellStyle name="ТЕКСТ" xfId="4891"/>
    <cellStyle name="Текст предупреждения 2" xfId="4892"/>
    <cellStyle name="Текст предупреждения 2 2" xfId="4893"/>
    <cellStyle name="Текст предупреждения 2 3" xfId="4894"/>
    <cellStyle name="Текст предупреждения 2 4" xfId="4895"/>
    <cellStyle name="Текст предупреждения 2 5" xfId="4896"/>
    <cellStyle name="Текст предупреждения 2 6" xfId="4897"/>
    <cellStyle name="Текст предупреждения 2 7" xfId="4898"/>
    <cellStyle name="Текст предупреждения 3" xfId="4899"/>
    <cellStyle name="Текст предупреждения 3 2" xfId="4900"/>
    <cellStyle name="Текстовый" xfId="4901"/>
    <cellStyle name="Текстовый 2" xfId="4902"/>
    <cellStyle name="Текстовый 3" xfId="4903"/>
    <cellStyle name="Титул" xfId="4904"/>
    <cellStyle name="тонны" xfId="4905"/>
    <cellStyle name="тщк" xfId="4906"/>
    <cellStyle name="тщкьфд" xfId="4907"/>
    <cellStyle name="Тысячи [0]_1 (2)" xfId="4908"/>
    <cellStyle name="Тысячи [а]" xfId="4909"/>
    <cellStyle name="Тысячи_1F019502" xfId="4910"/>
    <cellStyle name="УровеньСтрок_2_март" xfId="4911"/>
    <cellStyle name="Финансовый [0] 2" xfId="4912"/>
    <cellStyle name="Финансовый 10" xfId="4913"/>
    <cellStyle name="Финансовый 10 2" xfId="4914"/>
    <cellStyle name="Финансовый 10 3" xfId="4915"/>
    <cellStyle name="Финансовый 11" xfId="4916"/>
    <cellStyle name="Финансовый 11 2" xfId="4917"/>
    <cellStyle name="Финансовый 12" xfId="4918"/>
    <cellStyle name="Финансовый 13" xfId="4919"/>
    <cellStyle name="Финансовый 14" xfId="4920"/>
    <cellStyle name="Финансовый 15" xfId="4921"/>
    <cellStyle name="Финансовый 16" xfId="4922"/>
    <cellStyle name="Финансовый 17" xfId="4923"/>
    <cellStyle name="Финансовый 18" xfId="4924"/>
    <cellStyle name="Финансовый 19" xfId="4925"/>
    <cellStyle name="Финансовый 2" xfId="5"/>
    <cellStyle name="Финансовый 2 10" xfId="4926"/>
    <cellStyle name="Финансовый 2 10 2" xfId="4927"/>
    <cellStyle name="Финансовый 2 11" xfId="4928"/>
    <cellStyle name="Финансовый 2 12" xfId="4929"/>
    <cellStyle name="Финансовый 2 2" xfId="6"/>
    <cellStyle name="Финансовый 2 2 10" xfId="4930"/>
    <cellStyle name="Финансовый 2 2 2" xfId="4931"/>
    <cellStyle name="Финансовый 2 2 2 2" xfId="4932"/>
    <cellStyle name="Финансовый 2 2 2 2 2" xfId="4933"/>
    <cellStyle name="Финансовый 2 2 2 2 2 2" xfId="4934"/>
    <cellStyle name="Финансовый 2 2 2 2 2 3" xfId="4935"/>
    <cellStyle name="Финансовый 2 2 2 2 3" xfId="4936"/>
    <cellStyle name="Финансовый 2 2 2 2 4" xfId="4937"/>
    <cellStyle name="Финансовый 2 2 2 3" xfId="4938"/>
    <cellStyle name="Финансовый 2 2 2 3 2" xfId="4939"/>
    <cellStyle name="Финансовый 2 2 2 3 3" xfId="4940"/>
    <cellStyle name="Финансовый 2 2 2 4" xfId="4941"/>
    <cellStyle name="Финансовый 2 2 2 5" xfId="4942"/>
    <cellStyle name="Финансовый 2 2 2 6" xfId="4943"/>
    <cellStyle name="Финансовый 2 2 2 7" xfId="4944"/>
    <cellStyle name="Финансовый 2 2 3" xfId="4945"/>
    <cellStyle name="Финансовый 2 2 3 2" xfId="4946"/>
    <cellStyle name="Финансовый 2 2 4" xfId="4947"/>
    <cellStyle name="Финансовый 2 2 4 2" xfId="4948"/>
    <cellStyle name="Финансовый 2 2 4 3" xfId="4949"/>
    <cellStyle name="Финансовый 2 2 4 4" xfId="4950"/>
    <cellStyle name="Финансовый 2 2 5" xfId="4951"/>
    <cellStyle name="Финансовый 2 2 5 2" xfId="4952"/>
    <cellStyle name="Финансовый 2 2 6" xfId="4953"/>
    <cellStyle name="Финансовый 2 2 7" xfId="4954"/>
    <cellStyle name="Финансовый 2 2 8" xfId="4955"/>
    <cellStyle name="Финансовый 2 2 9" xfId="4956"/>
    <cellStyle name="Финансовый 2 2_6" xfId="4957"/>
    <cellStyle name="Финансовый 2 3" xfId="4958"/>
    <cellStyle name="Финансовый 2 3 2" xfId="4959"/>
    <cellStyle name="Финансовый 2 3 2 2" xfId="4960"/>
    <cellStyle name="Финансовый 2 3 2 2 2" xfId="4961"/>
    <cellStyle name="Финансовый 2 3 2 2 3" xfId="4962"/>
    <cellStyle name="Финансовый 2 3 2 3" xfId="4963"/>
    <cellStyle name="Финансовый 2 3 2 4" xfId="4964"/>
    <cellStyle name="Финансовый 2 3 2 5" xfId="4965"/>
    <cellStyle name="Финансовый 2 3 3" xfId="4966"/>
    <cellStyle name="Финансовый 2 3 3 2" xfId="4967"/>
    <cellStyle name="Финансовый 2 3 3 3" xfId="4968"/>
    <cellStyle name="Финансовый 2 3 4" xfId="4969"/>
    <cellStyle name="Финансовый 2 3 5" xfId="4970"/>
    <cellStyle name="Финансовый 2 3 6" xfId="4971"/>
    <cellStyle name="Финансовый 2 3 7" xfId="4972"/>
    <cellStyle name="Финансовый 2 4" xfId="4973"/>
    <cellStyle name="Финансовый 2 4 2" xfId="4974"/>
    <cellStyle name="Финансовый 2 4 3" xfId="4975"/>
    <cellStyle name="Финансовый 2 5" xfId="4976"/>
    <cellStyle name="Финансовый 2 5 2" xfId="4977"/>
    <cellStyle name="Финансовый 2 6" xfId="4978"/>
    <cellStyle name="Финансовый 2 6 2" xfId="4979"/>
    <cellStyle name="Финансовый 2 7" xfId="4980"/>
    <cellStyle name="Финансовый 2 7 2" xfId="4981"/>
    <cellStyle name="Финансовый 2 8" xfId="4982"/>
    <cellStyle name="Финансовый 2 9" xfId="4983"/>
    <cellStyle name="Финансовый 2_6" xfId="4984"/>
    <cellStyle name="Финансовый 20" xfId="4985"/>
    <cellStyle name="Финансовый 21" xfId="4986"/>
    <cellStyle name="Финансовый 21 2" xfId="4987"/>
    <cellStyle name="Финансовый 22" xfId="4988"/>
    <cellStyle name="Финансовый 23" xfId="4989"/>
    <cellStyle name="Финансовый 24" xfId="4990"/>
    <cellStyle name="Финансовый 25" xfId="4991"/>
    <cellStyle name="Финансовый 26" xfId="4992"/>
    <cellStyle name="Финансовый 27" xfId="4993"/>
    <cellStyle name="Финансовый 28" xfId="4994"/>
    <cellStyle name="Финансовый 29" xfId="4995"/>
    <cellStyle name="Финансовый 3" xfId="3"/>
    <cellStyle name="Финансовый 3 2" xfId="9"/>
    <cellStyle name="Финансовый 3 2 2" xfId="4996"/>
    <cellStyle name="Финансовый 3 2 2 2" xfId="4997"/>
    <cellStyle name="Финансовый 3 2 3" xfId="4998"/>
    <cellStyle name="Финансовый 3 3" xfId="4999"/>
    <cellStyle name="Финансовый 3 3 2" xfId="5000"/>
    <cellStyle name="Финансовый 3 3 3" xfId="5001"/>
    <cellStyle name="Финансовый 3 4" xfId="5002"/>
    <cellStyle name="Финансовый 3 4 2" xfId="5003"/>
    <cellStyle name="Финансовый 3 4 3" xfId="5004"/>
    <cellStyle name="Финансовый 3 5" xfId="5005"/>
    <cellStyle name="Финансовый 3 5 2" xfId="5006"/>
    <cellStyle name="Финансовый 3 6" xfId="5007"/>
    <cellStyle name="Финансовый 3 7" xfId="5008"/>
    <cellStyle name="Финансовый 3 8 3" xfId="5402"/>
    <cellStyle name="Финансовый 3_6" xfId="5009"/>
    <cellStyle name="Финансовый 30" xfId="25"/>
    <cellStyle name="Финансовый 31" xfId="5010"/>
    <cellStyle name="Финансовый 4" xfId="5011"/>
    <cellStyle name="Финансовый 4 2" xfId="5012"/>
    <cellStyle name="Финансовый 4 2 2" xfId="5013"/>
    <cellStyle name="Финансовый 4 2 3" xfId="5014"/>
    <cellStyle name="Финансовый 4 3" xfId="5015"/>
    <cellStyle name="Финансовый 4 3 2" xfId="5016"/>
    <cellStyle name="Финансовый 4 3 3" xfId="5017"/>
    <cellStyle name="Финансовый 4 4" xfId="5018"/>
    <cellStyle name="Финансовый 4 5" xfId="5019"/>
    <cellStyle name="Финансовый 4 6" xfId="5020"/>
    <cellStyle name="Финансовый 4 7" xfId="5021"/>
    <cellStyle name="Финансовый 4 8" xfId="5022"/>
    <cellStyle name="Финансовый 4_ТМ передача 31.03.2011 (Морд)" xfId="5023"/>
    <cellStyle name="Финансовый 5" xfId="5024"/>
    <cellStyle name="Финансовый 5 2" xfId="5025"/>
    <cellStyle name="Финансовый 5 2 2" xfId="5026"/>
    <cellStyle name="Финансовый 5 2 3" xfId="5027"/>
    <cellStyle name="Финансовый 5 3" xfId="5028"/>
    <cellStyle name="Финансовый 5 3 2" xfId="5029"/>
    <cellStyle name="Финансовый 5 3 3" xfId="5030"/>
    <cellStyle name="Финансовый 5 4" xfId="5031"/>
    <cellStyle name="Финансовый 5 5" xfId="5032"/>
    <cellStyle name="Финансовый 5 6" xfId="5033"/>
    <cellStyle name="Финансовый 5 7" xfId="5034"/>
    <cellStyle name="Финансовый 6" xfId="5035"/>
    <cellStyle name="Финансовый 6 2" xfId="5036"/>
    <cellStyle name="Финансовый 6 3" xfId="5037"/>
    <cellStyle name="Финансовый 6 4" xfId="5038"/>
    <cellStyle name="Финансовый 6 5" xfId="5039"/>
    <cellStyle name="Финансовый 6 6" xfId="5040"/>
    <cellStyle name="Финансовый 7" xfId="5041"/>
    <cellStyle name="Финансовый 7 2" xfId="5042"/>
    <cellStyle name="Финансовый 8" xfId="5043"/>
    <cellStyle name="Финансовый 8 2" xfId="5044"/>
    <cellStyle name="Финансовый 9" xfId="5045"/>
    <cellStyle name="Финансовый 9 2" xfId="5046"/>
    <cellStyle name="Формула" xfId="5047"/>
    <cellStyle name="Формула 10" xfId="5048"/>
    <cellStyle name="Формула 11" xfId="5049"/>
    <cellStyle name="Формула 12" xfId="5050"/>
    <cellStyle name="Формула 13" xfId="5051"/>
    <cellStyle name="Формула 2" xfId="5052"/>
    <cellStyle name="Формула 2 2" xfId="5053"/>
    <cellStyle name="Формула 3" xfId="5054"/>
    <cellStyle name="Формула 3 10" xfId="5055"/>
    <cellStyle name="Формула 3 2" xfId="5056"/>
    <cellStyle name="Формула 3 2 2" xfId="5057"/>
    <cellStyle name="Формула 3 2 3" xfId="5058"/>
    <cellStyle name="Формула 3 2 4" xfId="5059"/>
    <cellStyle name="Формула 3 2 5" xfId="5060"/>
    <cellStyle name="Формула 3 2 6" xfId="5061"/>
    <cellStyle name="Формула 3 2 7" xfId="5062"/>
    <cellStyle name="Формула 3 3" xfId="5063"/>
    <cellStyle name="Формула 3 3 2" xfId="5064"/>
    <cellStyle name="Формула 3 3 3" xfId="5065"/>
    <cellStyle name="Формула 3 3 4" xfId="5066"/>
    <cellStyle name="Формула 3 3 5" xfId="5067"/>
    <cellStyle name="Формула 3 3 6" xfId="5068"/>
    <cellStyle name="Формула 3 3 7" xfId="5069"/>
    <cellStyle name="Формула 3 4" xfId="5070"/>
    <cellStyle name="Формула 3 5" xfId="5071"/>
    <cellStyle name="Формула 3 6" xfId="5072"/>
    <cellStyle name="Формула 3 7" xfId="5073"/>
    <cellStyle name="Формула 3 8" xfId="5074"/>
    <cellStyle name="Формула 3 9" xfId="5075"/>
    <cellStyle name="Формула 4" xfId="5076"/>
    <cellStyle name="Формула 5" xfId="5077"/>
    <cellStyle name="Формула 5 2" xfId="5078"/>
    <cellStyle name="Формула 5 3" xfId="5079"/>
    <cellStyle name="Формула 5 4" xfId="5080"/>
    <cellStyle name="Формула 5 5" xfId="5081"/>
    <cellStyle name="Формула 5 6" xfId="5082"/>
    <cellStyle name="Формула 5 7" xfId="5083"/>
    <cellStyle name="Формула 6" xfId="5084"/>
    <cellStyle name="Формула 6 2" xfId="5085"/>
    <cellStyle name="Формула 6 3" xfId="5086"/>
    <cellStyle name="Формула 6 4" xfId="5087"/>
    <cellStyle name="Формула 6 5" xfId="5088"/>
    <cellStyle name="Формула 6 6" xfId="5089"/>
    <cellStyle name="Формула 6 7" xfId="5090"/>
    <cellStyle name="Формула 7" xfId="5091"/>
    <cellStyle name="Формула 8" xfId="5092"/>
    <cellStyle name="Формула 9" xfId="5093"/>
    <cellStyle name="Формула_5" xfId="5094"/>
    <cellStyle name="ФормулаВБ" xfId="5095"/>
    <cellStyle name="ФормулаВБ 2" xfId="5096"/>
    <cellStyle name="ФормулаВБ 3" xfId="5097"/>
    <cellStyle name="ФормулаВБ_Критерии_RAB 2011" xfId="5098"/>
    <cellStyle name="ФормулаНаКонтроль" xfId="5099"/>
    <cellStyle name="ФормулаНаКонтроль 2" xfId="5100"/>
    <cellStyle name="ФормулаНаКонтроль 2 2" xfId="5101"/>
    <cellStyle name="ФормулаНаКонтроль 2 3" xfId="5102"/>
    <cellStyle name="ФормулаНаКонтроль 2 4" xfId="5103"/>
    <cellStyle name="ФормулаНаКонтроль 2 5" xfId="5104"/>
    <cellStyle name="ФормулаНаКонтроль 2 6" xfId="5105"/>
    <cellStyle name="ФормулаНаКонтроль 2 7" xfId="5106"/>
    <cellStyle name="ФормулаНаКонтроль 2 8" xfId="5107"/>
    <cellStyle name="ФормулаНаКонтроль 3" xfId="5108"/>
    <cellStyle name="ФормулаНаКонтроль_GRES.2007.5" xfId="5109"/>
    <cellStyle name="Хвост" xfId="5110"/>
    <cellStyle name="Хороший 2" xfId="5111"/>
    <cellStyle name="Хороший 2 2" xfId="5112"/>
    <cellStyle name="Хороший 2 3" xfId="5113"/>
    <cellStyle name="Хороший 2 4" xfId="5114"/>
    <cellStyle name="Хороший 2 5" xfId="5115"/>
    <cellStyle name="Хороший 2 6" xfId="5116"/>
    <cellStyle name="Хороший 2 7" xfId="5117"/>
    <cellStyle name="Хороший 3" xfId="5118"/>
    <cellStyle name="Цифры" xfId="5119"/>
    <cellStyle name="Цифры по центру с десятыми" xfId="5120"/>
    <cellStyle name="Цифры по центру с десятыми 2" xfId="5121"/>
    <cellStyle name="Цифры по центру с десятыми 2 2" xfId="5122"/>
    <cellStyle name="Цифры по центру с десятыми 2 3" xfId="5123"/>
    <cellStyle name="Цифры по центру с десятыми 2 4" xfId="5124"/>
    <cellStyle name="Цифры по центру с десятыми 2 5" xfId="5125"/>
    <cellStyle name="Цифры по центру с десятыми 2 6" xfId="5126"/>
    <cellStyle name="Цифры по центру с десятыми 2 7" xfId="5127"/>
    <cellStyle name="Цифры по центру с десятыми 2 8" xfId="5128"/>
    <cellStyle name="Цифры по центру с десятыми 3" xfId="5129"/>
    <cellStyle name="Цифры по центру с десятыми 3 2" xfId="5130"/>
    <cellStyle name="Цифры по центру с десятыми 3 3" xfId="5131"/>
    <cellStyle name="Цифры по центру с десятыми 3 4" xfId="5132"/>
    <cellStyle name="Цифры по центру с десятыми 3 5" xfId="5133"/>
    <cellStyle name="Цифры по центру с десятыми 3 6" xfId="5134"/>
    <cellStyle name="Цифры по центру с десятыми 3 7" xfId="5135"/>
    <cellStyle name="Цифры по центру с десятыми 4" xfId="5136"/>
    <cellStyle name="Цифры по центру с десятыми 5" xfId="5137"/>
    <cellStyle name="Цифры по центру с десятыми 6" xfId="5138"/>
    <cellStyle name="Цифры по центру с десятыми 7" xfId="5139"/>
    <cellStyle name="Цифры по центру с десятыми 8" xfId="5140"/>
    <cellStyle name="числа по центру с десятыми" xfId="5141"/>
    <cellStyle name="числа по центру с десятыми 2" xfId="5142"/>
    <cellStyle name="Числовой" xfId="5143"/>
    <cellStyle name="Числовой 2" xfId="5144"/>
    <cellStyle name="Числовой 3" xfId="5145"/>
    <cellStyle name="Числовой 4" xfId="5146"/>
    <cellStyle name="Числовой 5" xfId="5147"/>
    <cellStyle name="Числовой 6" xfId="5148"/>
    <cellStyle name="Числовой 7" xfId="5149"/>
    <cellStyle name="Числовой 8" xfId="5150"/>
    <cellStyle name="Џђћ–…ќ’ќ›‰" xfId="5151"/>
    <cellStyle name="Џђћ–…ќ’ќ›‰ 2" xfId="5152"/>
    <cellStyle name="Шапка таблицы" xfId="5153"/>
    <cellStyle name="Шапка таблицы 10" xfId="5154"/>
    <cellStyle name="Шапка таблицы 11" xfId="5155"/>
    <cellStyle name="Шапка таблицы 12" xfId="5156"/>
    <cellStyle name="Шапка таблицы 2" xfId="5157"/>
    <cellStyle name="Шапка таблицы 2 2" xfId="5158"/>
    <cellStyle name="Шапка таблицы 2 2 2" xfId="5159"/>
    <cellStyle name="Шапка таблицы 2 2 3" xfId="5160"/>
    <cellStyle name="Шапка таблицы 2 2 4" xfId="5161"/>
    <cellStyle name="Шапка таблицы 2 2 5" xfId="5162"/>
    <cellStyle name="Шапка таблицы 2 2 6" xfId="5163"/>
    <cellStyle name="Шапка таблицы 2 2 7" xfId="5164"/>
    <cellStyle name="Шапка таблицы 2 3" xfId="5165"/>
    <cellStyle name="Шапка таблицы 2 3 2" xfId="5166"/>
    <cellStyle name="Шапка таблицы 2 3 3" xfId="5167"/>
    <cellStyle name="Шапка таблицы 2 3 4" xfId="5168"/>
    <cellStyle name="Шапка таблицы 2 3 5" xfId="5169"/>
    <cellStyle name="Шапка таблицы 2 3 6" xfId="5170"/>
    <cellStyle name="Шапка таблицы 2 3 7" xfId="5171"/>
    <cellStyle name="Шапка таблицы 2 4" xfId="5172"/>
    <cellStyle name="Шапка таблицы 2 5" xfId="5173"/>
    <cellStyle name="Шапка таблицы 2 6" xfId="5174"/>
    <cellStyle name="Шапка таблицы 2 7" xfId="5175"/>
    <cellStyle name="Шапка таблицы 2 8" xfId="5176"/>
    <cellStyle name="Шапка таблицы 2 9" xfId="5177"/>
    <cellStyle name="Шапка таблицы 3" xfId="5178"/>
    <cellStyle name="Шапка таблицы 3 2" xfId="5179"/>
    <cellStyle name="Шапка таблицы 3 2 2" xfId="5180"/>
    <cellStyle name="Шапка таблицы 3 2 3" xfId="5181"/>
    <cellStyle name="Шапка таблицы 3 2 4" xfId="5182"/>
    <cellStyle name="Шапка таблицы 3 2 5" xfId="5183"/>
    <cellStyle name="Шапка таблицы 3 2 6" xfId="5184"/>
    <cellStyle name="Шапка таблицы 3 2 7" xfId="5185"/>
    <cellStyle name="Шапка таблицы 3 3" xfId="5186"/>
    <cellStyle name="Шапка таблицы 3 3 2" xfId="5187"/>
    <cellStyle name="Шапка таблицы 3 3 3" xfId="5188"/>
    <cellStyle name="Шапка таблицы 3 3 4" xfId="5189"/>
    <cellStyle name="Шапка таблицы 3 3 5" xfId="5190"/>
    <cellStyle name="Шапка таблицы 3 3 6" xfId="5191"/>
    <cellStyle name="Шапка таблицы 3 3 7" xfId="5192"/>
    <cellStyle name="Шапка таблицы 3 4" xfId="5193"/>
    <cellStyle name="Шапка таблицы 3 5" xfId="5194"/>
    <cellStyle name="Шапка таблицы 3 6" xfId="5195"/>
    <cellStyle name="Шапка таблицы 3 7" xfId="5196"/>
    <cellStyle name="Шапка таблицы 3 8" xfId="5197"/>
    <cellStyle name="Шапка таблицы 3 9" xfId="5198"/>
    <cellStyle name="Шапка таблицы 4" xfId="5199"/>
    <cellStyle name="Шапка таблицы 4 2" xfId="5200"/>
    <cellStyle name="Шапка таблицы 4 3" xfId="5201"/>
    <cellStyle name="Шапка таблицы 4 4" xfId="5202"/>
    <cellStyle name="Шапка таблицы 4 5" xfId="5203"/>
    <cellStyle name="Шапка таблицы 4 6" xfId="5204"/>
    <cellStyle name="Шапка таблицы 4 7" xfId="5205"/>
    <cellStyle name="Шапка таблицы 5" xfId="5206"/>
    <cellStyle name="Шапка таблицы 5 2" xfId="5207"/>
    <cellStyle name="Шапка таблицы 5 3" xfId="5208"/>
    <cellStyle name="Шапка таблицы 5 4" xfId="5209"/>
    <cellStyle name="Шапка таблицы 5 5" xfId="5210"/>
    <cellStyle name="Шапка таблицы 5 6" xfId="5211"/>
    <cellStyle name="Шапка таблицы 5 7" xfId="5212"/>
    <cellStyle name="Шапка таблицы 6" xfId="5213"/>
    <cellStyle name="Шапка таблицы 7" xfId="5214"/>
    <cellStyle name="Шапка таблицы 8" xfId="5215"/>
    <cellStyle name="Шапка таблицы 9" xfId="5216"/>
    <cellStyle name="ܘ_x0008_" xfId="5217"/>
    <cellStyle name="ܛ_x0008_" xfId="5218"/>
    <cellStyle name="Ž–…’›‰" xfId="5219"/>
    <cellStyle name="標準_BS-Cr" xfId="5220"/>
    <cellStyle name="㐀കܒ_x0008_" xfId="5221"/>
    <cellStyle name="㼿?" xfId="5222"/>
    <cellStyle name="㼿? 10" xfId="5223"/>
    <cellStyle name="㼿? 11" xfId="5224"/>
    <cellStyle name="㼿? 2" xfId="5225"/>
    <cellStyle name="㼿? 2 2" xfId="5226"/>
    <cellStyle name="㼿? 2 2 2" xfId="5227"/>
    <cellStyle name="㼿? 2 2 3" xfId="5228"/>
    <cellStyle name="㼿? 2 2 4" xfId="5229"/>
    <cellStyle name="㼿? 2 2 5" xfId="5230"/>
    <cellStyle name="㼿? 2 2 6" xfId="5231"/>
    <cellStyle name="㼿? 2 2 7" xfId="5232"/>
    <cellStyle name="㼿? 2 3" xfId="5233"/>
    <cellStyle name="㼿? 2 3 2" xfId="5234"/>
    <cellStyle name="㼿? 2 3 3" xfId="5235"/>
    <cellStyle name="㼿? 2 3 4" xfId="5236"/>
    <cellStyle name="㼿? 2 3 5" xfId="5237"/>
    <cellStyle name="㼿? 2 3 6" xfId="5238"/>
    <cellStyle name="㼿? 2 3 7" xfId="5239"/>
    <cellStyle name="㼿? 2 4" xfId="5240"/>
    <cellStyle name="㼿? 2 5" xfId="5241"/>
    <cellStyle name="㼿? 2 6" xfId="5242"/>
    <cellStyle name="㼿? 2 7" xfId="5243"/>
    <cellStyle name="㼿? 2 8" xfId="5244"/>
    <cellStyle name="㼿? 2 9" xfId="5245"/>
    <cellStyle name="㼿? 3" xfId="5246"/>
    <cellStyle name="㼿? 3 2" xfId="5247"/>
    <cellStyle name="㼿? 3 2 2" xfId="5248"/>
    <cellStyle name="㼿? 3 2 3" xfId="5249"/>
    <cellStyle name="㼿? 3 2 4" xfId="5250"/>
    <cellStyle name="㼿? 3 2 5" xfId="5251"/>
    <cellStyle name="㼿? 3 2 6" xfId="5252"/>
    <cellStyle name="㼿? 3 2 7" xfId="5253"/>
    <cellStyle name="㼿? 3 3" xfId="5254"/>
    <cellStyle name="㼿? 3 3 2" xfId="5255"/>
    <cellStyle name="㼿? 3 3 3" xfId="5256"/>
    <cellStyle name="㼿? 3 3 4" xfId="5257"/>
    <cellStyle name="㼿? 3 3 5" xfId="5258"/>
    <cellStyle name="㼿? 3 3 6" xfId="5259"/>
    <cellStyle name="㼿? 3 3 7" xfId="5260"/>
    <cellStyle name="㼿? 3 4" xfId="5261"/>
    <cellStyle name="㼿? 3 5" xfId="5262"/>
    <cellStyle name="㼿? 3 6" xfId="5263"/>
    <cellStyle name="㼿? 3 7" xfId="5264"/>
    <cellStyle name="㼿? 3 8" xfId="5265"/>
    <cellStyle name="㼿? 3 9" xfId="5266"/>
    <cellStyle name="㼿? 4" xfId="5267"/>
    <cellStyle name="㼿? 4 2" xfId="5268"/>
    <cellStyle name="㼿? 4 3" xfId="5269"/>
    <cellStyle name="㼿? 4 4" xfId="5270"/>
    <cellStyle name="㼿? 4 5" xfId="5271"/>
    <cellStyle name="㼿? 4 6" xfId="5272"/>
    <cellStyle name="㼿? 4 7" xfId="5273"/>
    <cellStyle name="㼿? 5" xfId="5274"/>
    <cellStyle name="㼿? 5 2" xfId="5275"/>
    <cellStyle name="㼿? 5 3" xfId="5276"/>
    <cellStyle name="㼿? 5 4" xfId="5277"/>
    <cellStyle name="㼿? 5 5" xfId="5278"/>
    <cellStyle name="㼿? 5 6" xfId="5279"/>
    <cellStyle name="㼿? 5 7" xfId="5280"/>
    <cellStyle name="㼿? 6" xfId="5281"/>
    <cellStyle name="㼿? 7" xfId="5282"/>
    <cellStyle name="㼿? 8" xfId="5283"/>
    <cellStyle name="㼿? 9" xfId="5284"/>
    <cellStyle name="㼿㼿" xfId="5285"/>
    <cellStyle name="㼿㼿 2" xfId="5286"/>
    <cellStyle name="㼿㼿 2 2" xfId="5287"/>
    <cellStyle name="㼿㼿 2 3" xfId="5288"/>
    <cellStyle name="㼿㼿 2 4" xfId="5289"/>
    <cellStyle name="㼿㼿 2 5" xfId="5290"/>
    <cellStyle name="㼿㼿 3" xfId="5291"/>
    <cellStyle name="㼿㼿 4" xfId="5292"/>
    <cellStyle name="㼿㼿 5" xfId="5293"/>
    <cellStyle name="㼿㼿 6" xfId="5294"/>
    <cellStyle name="㼿㼿?" xfId="5295"/>
    <cellStyle name="㼿㼿? 2" xfId="5296"/>
    <cellStyle name="㼿㼿? 2 2" xfId="5297"/>
    <cellStyle name="㼿㼿? 2 3" xfId="5298"/>
    <cellStyle name="㼿㼿? 2 4" xfId="5299"/>
    <cellStyle name="㼿㼿? 2 5" xfId="5300"/>
    <cellStyle name="㼿㼿? 3" xfId="5301"/>
    <cellStyle name="㼿㼿? 4" xfId="5302"/>
    <cellStyle name="㼿㼿? 5" xfId="5303"/>
    <cellStyle name="㼿㼿? 6" xfId="5304"/>
    <cellStyle name="㼿㼿㼿" xfId="5305"/>
    <cellStyle name="㼿㼿㼿?" xfId="5306"/>
    <cellStyle name="㼿㼿㼿㼿" xfId="5307"/>
    <cellStyle name="㼿㼿㼿㼿?" xfId="5308"/>
    <cellStyle name="㼿㼿㼿㼿㼿" xfId="5309"/>
    <cellStyle name="㼿㼿㼿㼿㼿 2" xfId="5310"/>
    <cellStyle name="㼿㼿㼿㼿㼿 2 2" xfId="5311"/>
    <cellStyle name="㼿㼿㼿㼿㼿 2 3" xfId="5312"/>
    <cellStyle name="㼿㼿㼿㼿㼿 2 4" xfId="5313"/>
    <cellStyle name="㼿㼿㼿㼿㼿 2 5" xfId="5314"/>
    <cellStyle name="㼿㼿㼿㼿㼿 3" xfId="5315"/>
    <cellStyle name="㼿㼿㼿㼿㼿 3 2" xfId="5316"/>
    <cellStyle name="㼿㼿㼿㼿㼿 3 3" xfId="5317"/>
    <cellStyle name="㼿㼿㼿㼿㼿 3 4" xfId="5318"/>
    <cellStyle name="㼿㼿㼿㼿㼿 3 5" xfId="5319"/>
    <cellStyle name="㼿㼿㼿㼿㼿 4" xfId="5320"/>
    <cellStyle name="㼿㼿㼿㼿㼿 5" xfId="5321"/>
    <cellStyle name="㼿㼿㼿㼿㼿 6" xfId="5322"/>
    <cellStyle name="㼿㼿㼿㼿㼿 7" xfId="5323"/>
    <cellStyle name="㼿㼿㼿㼿㼿?" xfId="5324"/>
    <cellStyle name="㼿㼿㼿㼿㼿㼿?" xfId="5325"/>
    <cellStyle name="㼿㼿㼿㼿㼿㼿㼿?" xfId="5326"/>
    <cellStyle name="㼿㼿㼿㼿㼿㼿㼿㼿" xfId="5327"/>
    <cellStyle name="㼿㼿㼿㼿㼿㼿㼿㼿㼿" xfId="5328"/>
    <cellStyle name="㼿㼿㼿㼿㼿㼿㼿㼿㼿㼿" xfId="5329"/>
    <cellStyle name="㼿㼿㼿㼿㼿㼿㼿㼿㼿㼿?" xfId="5330"/>
    <cellStyle name="㼿㼿㼿㼿㼿㼿㼿㼿㼿㼿㼿" xfId="5331"/>
    <cellStyle name="㼿㼿㼿㼿㼿㼿㼿㼿㼿㼿㼿?" xfId="5332"/>
    <cellStyle name="㼿㼿㼿㼿㼿㼿㼿㼿㼿㼿㼿㼿" xfId="5333"/>
    <cellStyle name="㼿㼿㼿㼿㼿㼿㼿㼿㼿㼿㼿㼿?" xfId="5334"/>
    <cellStyle name="㼿㼿㼿㼿㼿㼿㼿㼿㼿㼿㼿㼿㼿" xfId="5335"/>
    <cellStyle name="㼿㼿㼿㼿㼿㼿㼿㼿㼿㼿㼿㼿㼿?" xfId="5336"/>
    <cellStyle name="㼿㼿㼿㼿㼿㼿㼿㼿㼿㼿㼿㼿㼿㼿" xfId="5337"/>
    <cellStyle name="㼿㼿㼿㼿㼿㼿㼿㼿㼿㼿㼿㼿㼿㼿?" xfId="5338"/>
    <cellStyle name="㼿㼿㼿㼿㼿㼿㼿㼿㼿㼿㼿㼿㼿㼿㼿" xfId="5339"/>
    <cellStyle name="㼿㼿㼿㼿㼿㼿㼿㼿㼿㼿㼿㼿㼿㼿㼿?" xfId="5340"/>
    <cellStyle name="㼿㼿㼿㼿㼿㼿㼿㼿㼿㼿㼿㼿㼿㼿㼿㼿" xfId="5341"/>
    <cellStyle name="㼿㼿㼿㼿㼿㼿㼿㼿㼿㼿㼿㼿㼿㼿㼿㼿㼿" xfId="5342"/>
    <cellStyle name="㼿㼿㼿㼿㼿㼿㼿㼿㼿㼿㼿㼿㼿㼿㼿㼿㼿?" xfId="5343"/>
    <cellStyle name="㼿㼿㼿㼿㼿㼿㼿㼿㼿㼿㼿㼿㼿㼿㼿㼿㼿㼿?" xfId="5344"/>
    <cellStyle name="㼿㼿㼿㼿㼿㼿㼿㼿㼿㼿㼿㼿㼿㼿㼿㼿㼿㼿㼿" xfId="5345"/>
    <cellStyle name="㼿㼿㼿㼿㼿㼿㼿㼿㼿㼿㼿㼿㼿㼿㼿㼿㼿㼿㼿㼿" xfId="5346"/>
    <cellStyle name="㼿㼿㼿㼿㼿㼿㼿㼿㼿㼿㼿㼿㼿㼿㼿㼿㼿㼿㼿㼿㼿" xfId="5347"/>
    <cellStyle name="㼿㼿㼿㼿㼿㼿㼿㼿㼿㼿㼿㼿㼿㼿㼿㼿㼿㼿㼿㼿㼿㼿" xfId="5348"/>
    <cellStyle name="㼿㼿㼿㼿㼿㼿㼿㼿㼿㼿㼿㼿㼿㼿㼿㼿㼿㼿㼿㼿㼿㼿?" xfId="5349"/>
    <cellStyle name="㼿㼿㼿㼿㼿㼿㼿㼿㼿㼿㼿㼿㼿㼿㼿㼿㼿㼿㼿㼿㼿㼿㼿" xfId="5350"/>
    <cellStyle name="㼿㼿㼿㼿㼿㼿㼿㼿㼿㼿㼿㼿㼿㼿㼿㼿㼿㼿㼿㼿㼿㼿㼿㼿" xfId="5351"/>
    <cellStyle name="㼿㼿㼿㼿㼿㼿㼿㼿㼿㼿㼿㼿㼿㼿㼿㼿㼿㼿㼿㼿㼿㼿㼿㼿㼿" xfId="5352"/>
    <cellStyle name="㼿㼿㼿㼿㼿㼿㼿㼿㼿㼿㼿㼿㼿㼿㼿㼿㼿㼿㼿㼿㼿㼿㼿㼿㼿㼿" xfId="5353"/>
    <cellStyle name="㼿㼿㼿㼿㼿㼿㼿㼿㼿㼿㼿㼿㼿㼿㼿㼿㼿㼿㼿㼿㼿㼿㼿㼿㼿㼿?" xfId="5354"/>
    <cellStyle name="㼿㼿㼿㼿㼿㼿㼿㼿㼿㼿㼿㼿㼿㼿㼿㼿㼿㼿㼿㼿㼿㼿㼿㼿㼿㼿㼿" xfId="5355"/>
    <cellStyle name="㼿㼿㼿㼿㼿㼿㼿㼿㼿㼿㼿㼿㼿㼿㼿㼿㼿㼿㼿㼿㼿㼿㼿㼿㼿㼿㼿?" xfId="5356"/>
    <cellStyle name="㼿㼿㼿㼿㼿㼿㼿㼿㼿㼿㼿㼿㼿㼿㼿㼿㼿㼿㼿㼿㼿㼿㼿㼿㼿㼿㼿㼿" xfId="5357"/>
    <cellStyle name="㼿㼿㼿㼿㼿㼿㼿㼿㼿㼿㼿㼿㼿㼿㼿㼿㼿㼿㼿㼿㼿㼿㼿㼿㼿㼿㼿㼿?" xfId="5358"/>
    <cellStyle name="㼿㼿㼿㼿㼿㼿㼿㼿㼿㼿㼿㼿㼿㼿㼿㼿㼿㼿㼿㼿㼿㼿㼿㼿㼿㼿㼿㼿㼿" xfId="5359"/>
    <cellStyle name="㼿㼿㼿㼿㼿㼿㼿㼿㼿㼿㼿㼿㼿㼿㼿㼿㼿㼿㼿㼿㼿㼿㼿㼿㼿㼿㼿㼿㼿?" xfId="5360"/>
    <cellStyle name="㼿㼿㼿㼿㼿㼿㼿㼿㼿㼿㼿㼿㼿㼿㼿㼿㼿㼿㼿㼿㼿㼿㼿㼿㼿㼿㼿㼿㼿㼿?" xfId="5361"/>
    <cellStyle name="㼿㼿㼿㼿㼿㼿㼿㼿㼿㼿㼿㼿㼿㼿㼿㼿㼿㼿㼿㼿㼿㼿㼿㼿㼿㼿㼿㼿㼿㼿㼿?" xfId="5362"/>
    <cellStyle name="㼿㼿㼿㼿㼿㼿㼿㼿㼿㼿㼿㼿㼿㼿㼿㼿㼿㼿㼿㼿㼿㼿㼿㼿㼿㼿㼿㼿㼿㼿㼿㼿" xfId="5363"/>
    <cellStyle name="㼿㼿㼿㼿㼿㼿㼿㼿㼿㼿㼿㼿㼿㼿㼿㼿㼿㼿㼿㼿㼿㼿㼿㼿㼿㼿㼿㼿㼿㼿㼿㼿?" xfId="5364"/>
    <cellStyle name="㼿㼿㼿㼿㼿㼿㼿㼿㼿㼿㼿㼿㼿㼿㼿㼿㼿㼿㼿㼿㼿㼿㼿㼿㼿㼿㼿㼿㼿㼿㼿㼿㼿?" xfId="5365"/>
    <cellStyle name="㼿㼿㼿㼿㼿㼿㼿㼿㼿㼿㼿㼿㼿㼿㼿㼿㼿㼿㼿㼿㼿㼿㼿㼿㼿㼿㼿㼿㼿㼿㼿㼿㼿㼿" xfId="5366"/>
    <cellStyle name="㼿㼿㼿㼿㼿㼿㼿㼿㼿㼿㼿㼿㼿㼿㼿㼿㼿㼿㼿㼿㼿㼿㼿㼿㼿㼿㼿㼿㼿㼿㼿㼿㼿㼿?" xfId="5367"/>
    <cellStyle name="㼿㼿㼿㼿㼿㼿㼿㼿㼿㼿㼿㼿㼿㼿㼿㼿㼿㼿㼿㼿㼿㼿㼿㼿㼿㼿㼿㼿㼿㼿㼿㼿㼿㼿㼿" xfId="5368"/>
    <cellStyle name="㼿㼿㼿㼿㼿㼿㼿㼿㼿㼿㼿㼿㼿㼿㼿㼿㼿㼿㼿㼿㼿㼿㼿㼿㼿㼿㼿㼿㼿㼿㼿㼿㼿㼿㼿?" xfId="5369"/>
    <cellStyle name="㼿㼿㼿㼿㼿㼿㼿㼿㼿㼿㼿㼿㼿㼿㼿㼿㼿㼿㼿㼿㼿㼿㼿㼿㼿㼿㼿㼿㼿㼿㼿㼿㼿㼿㼿㼿" xfId="5370"/>
    <cellStyle name="㼿㼿㼿㼿㼿㼿㼿㼿㼿㼿㼿㼿㼿㼿㼿㼿㼿㼿㼿㼿㼿㼿㼿㼿㼿㼿㼿㼿㼿㼿㼿㼿㼿㼿㼿㼿?" xfId="5371"/>
    <cellStyle name="㼿㼿㼿㼿㼿㼿㼿㼿㼿㼿㼿㼿㼿㼿㼿㼿㼿㼿㼿㼿㼿㼿㼿㼿㼿㼿㼿㼿㼿㼿㼿㼿㼿㼿㼿㼿㼿" xfId="5372"/>
    <cellStyle name="㼿㼿㼿㼿㼿㼿㼿㼿㼿㼿㼿㼿㼿㼿㼿㼿㼿㼿㼿㼿㼿㼿㼿㼿㼿㼿㼿㼿㼿㼿㼿㼿㼿㼿㼿㼿㼿?" xfId="5373"/>
    <cellStyle name="㼿㼿㼿㼿㼿㼿㼿㼿㼿㼿㼿㼿㼿㼿㼿㼿㼿㼿㼿㼿㼿㼿㼿㼿㼿㼿㼿㼿㼿㼿㼿㼿㼿㼿㼿㼿㼿㼿?" xfId="5374"/>
    <cellStyle name="㼿㼿㼿㼿㼿㼿㼿㼿㼿㼿㼿㼿㼿㼿㼿㼿㼿㼿㼿㼿㼿㼿㼿㼿㼿㼿㼿㼿㼿㼿㼿㼿㼿㼿㼿㼿㼿㼿㼿" xfId="5375"/>
    <cellStyle name="㼿㼿㼿㼿㼿㼿㼿㼿㼿㼿㼿㼿㼿㼿㼿㼿㼿㼿㼿㼿㼿㼿㼿㼿㼿㼿㼿㼿㼿㼿㼿㼿㼿㼿㼿㼿㼿㼿㼿?" xfId="5376"/>
    <cellStyle name="㼿㼿㼿㼿㼿㼿㼿㼿㼿㼿㼿㼿㼿㼿㼿㼿㼿㼿㼿㼿㼿㼿㼿㼿㼿㼿㼿㼿㼿㼿㼿㼿㼿㼿㼿㼿㼿㼿㼿㼿" xfId="5377"/>
    <cellStyle name="㼿㼿㼿㼿㼿㼿㼿㼿㼿㼿㼿㼿㼿㼿㼿㼿㼿㼿㼿㼿㼿㼿㼿㼿㼿㼿㼿㼿㼿㼿㼿㼿㼿㼿㼿㼿㼿㼿㼿㼿?" xfId="5378"/>
    <cellStyle name="㼿㼿㼿㼿㼿㼿㼿㼿㼿㼿㼿㼿㼿㼿㼿㼿㼿㼿㼿㼿㼿㼿㼿㼿㼿㼿㼿㼿㼿㼿㼿㼿㼿㼿㼿㼿㼿㼿㼿㼿㼿?" xfId="5379"/>
    <cellStyle name="㼿㼿㼿㼿㼿㼿㼿㼿㼿㼿㼿㼿㼿㼿㼿㼿㼿㼿㼿㼿㼿㼿㼿㼿㼿㼿㼿㼿㼿㼿㼿㼿㼿㼿㼿㼿㼿㼿㼿㼿㼿㼿" xfId="5380"/>
    <cellStyle name="㼿㼿㼿㼿㼿㼿㼿㼿㼿㼿㼿㼿㼿㼿㼿㼿㼿㼿㼿㼿㼿㼿㼿㼿㼿㼿㼿㼿㼿㼿㼿㼿㼿㼿㼿㼿㼿㼿㼿㼿㼿㼿?" xfId="5381"/>
    <cellStyle name="㼿㼿㼿㼿㼿㼿㼿㼿㼿㼿㼿㼿㼿㼿㼿㼿㼿㼿㼿㼿㼿㼿㼿㼿㼿㼿㼿㼿㼿㼿㼿㼿㼿㼿㼿㼿㼿㼿㼿㼿㼿㼿㼿" xfId="5382"/>
    <cellStyle name="㼿㼿㼿㼿㼿㼿㼿㼿㼿㼿㼿㼿㼿㼿㼿㼿㼿㼿㼿㼿㼿㼿㼿㼿㼿㼿㼿㼿㼿㼿㼿㼿㼿㼿㼿㼿㼿㼿㼿㼿㼿㼿㼿㼿" xfId="5383"/>
    <cellStyle name="㼿㼿㼿㼿㼿㼿㼿㼿㼿㼿㼿㼿㼿㼿㼿㼿㼿㼿㼿㼿㼿㼿㼿㼿㼿㼿㼿㼿㼿㼿㼿㼿㼿㼿㼿㼿㼿㼿㼿㼿㼿㼿㼿㼿?" xfId="5384"/>
    <cellStyle name="㼿㼿㼿㼿㼿㼿㼿㼿㼿㼿㼿㼿㼿㼿㼿㼿㼿㼿㼿㼿㼿㼿㼿㼿㼿㼿㼿㼿㼿㼿㼿㼿㼿㼿㼿㼿㼿㼿㼿㼿㼿㼿㼿㼿㼿" xfId="5385"/>
    <cellStyle name="㼿㼿㼿㼿㼿㼿㼿㼿㼿㼿㼿㼿㼿㼿㼿㼿㼿㼿㼿㼿㼿㼿㼿㼿㼿㼿㼿㼿㼿㼿㼿㼿㼿㼿㼿㼿㼿㼿㼿㼿㼿㼿㼿㼿㼿?" xfId="5386"/>
    <cellStyle name="㼿㼿㼿㼿㼿㼿㼿㼿㼿㼿㼿㼿㼿㼿㼿㼿㼿㼿㼿㼿㼿㼿㼿㼿㼿㼿㼿㼿㼿㼿㼿㼿㼿㼿㼿㼿㼿㼿㼿㼿㼿㼿㼿㼿㼿㼿" xfId="5387"/>
    <cellStyle name="㼿㼿㼿㼿㼿㼿㼿㼿㼿㼿㼿㼿㼿㼿㼿㼿㼿㼿㼿㼿㼿㼿㼿㼿㼿㼿㼿㼿㼿㼿㼿㼿㼿㼿㼿㼿㼿㼿㼿㼿㼿㼿㼿㼿㼿㼿㼿㼿" xfId="5388"/>
    <cellStyle name="㼿㼿㼿㼿㼿㼿㼿㼿㼿㼿㼿㼿㼿㼿㼿㼿㼿㼿㼿㼿㼿㼿㼿㼿㼿㼿㼿㼿㼿㼿㼿㼿㼿㼿㼿㼿㼿㼿㼿㼿㼿㼿㼿㼿㼿㼿㼿㼿?" xfId="5389"/>
    <cellStyle name="㼿㼿㼿㼿㼿㼿㼿㼿㼿㼿㼿㼿㼿㼿㼿㼿㼿㼿㼿㼿㼿㼿㼿㼿㼿㼿㼿㼿㼿㼿㼿㼿㼿㼿㼿㼿㼿㼿㼿㼿㼿㼿㼿㼿㼿㼿㼿㼿㼿" xfId="5390"/>
    <cellStyle name="㼿㼿㼿㼿㼿㼿㼿㼿㼿㼿㼿㼿㼿㼿㼿㼿㼿㼿㼿㼿㼿㼿㼿㼿㼿㼿㼿㼿㼿㼿㼿㼿㼿㼿㼿㼿㼿㼿㼿㼿㼿㼿㼿㼿㼿㼿㼿㼿㼿?" xfId="5391"/>
    <cellStyle name="㼿㼿㼿㼿㼿㼿㼿㼿㼿㼿㼿㼿㼿㼿㼿㼿㼿㼿㼿㼿㼿㼿㼿㼿㼿㼿㼿㼿㼿㼿㼿㼿㼿㼿㼿㼿㼿㼿㼿㼿㼿㼿㼿㼿㼿㼿㼿㼿㼿㼿" xfId="5392"/>
    <cellStyle name="㼿㼿㼿㼿㼿㼿㼿㼿㼿㼿㼿㼿㼿㼿㼿㼿㼿㼿㼿㼿㼿㼿㼿㼿㼿㼿㼿㼿㼿㼿㼿㼿㼿㼿㼿㼿㼿㼿㼿㼿㼿㼿㼿㼿㼿㼿㼿㼿㼿㼿?" xfId="5393"/>
    <cellStyle name="㼿㼿㼿㼿㼿㼿㼿㼿㼿㼿㼿㼿㼿㼿㼿㼿㼿㼿㼿㼿㼿㼿㼿㼿㼿㼿㼿㼿㼿㼿㼿㼿㼿㼿㼿㼿㼿㼿㼿㼿㼿㼿㼿㼿㼿㼿㼿㼿㼿㼿㼿" xfId="5394"/>
    <cellStyle name="㼿㼿㼿㼿㼿㼿㼿㼿㼿㼿㼿㼿㼿㼿㼿㼿㼿㼿㼿㼿㼿㼿㼿㼿㼿㼿㼿㼿㼿㼿㼿㼿㼿㼿㼿㼿㼿㼿㼿㼿㼿㼿㼿㼿㼿㼿㼿㼿㼿㼿㼿?" xfId="5395"/>
    <cellStyle name="㼿㼿㼿㼿㼿㼿㼿㼿㼿㼿㼿㼿㼿㼿㼿㼿㼿㼿㼿㼿㼿㼿㼿㼿㼿㼿㼿㼿㼿㼿㼿㼿㼿㼿㼿㼿㼿㼿㼿㼿㼿㼿㼿㼿㼿㼿㼿㼿㼿㼿㼿㼿" xfId="5396"/>
    <cellStyle name="㼿㼿㼿㼿㼿㼿㼿㼿㼿㼿㼿㼿㼿㼿㼿㼿㼿㼿㼿㼿㼿㼿㼿㼿㼿㼿㼿㼿㼿㼿㼿㼿㼿㼿㼿㼿㼿㼿㼿㼿㼿㼿㼿㼿㼿㼿㼿㼿㼿㼿㼿㼿?" xfId="5397"/>
    <cellStyle name="㼿㼿㼿㼿㼿㼿㼿㼿㼿㼿㼿㼿㼿㼿㼿㼿㼿㼿㼿㼿㼿㼿㼿㼿㼿㼿㼿㼿㼿㼿㼿㼿㼿㼿㼿㼿㼿㼿㼿㼿㼿㼿㼿㼿㼿㼿㼿㼿㼿㼿㼿㼿㼿" xfId="5398"/>
    <cellStyle name="㼿㼿㼿㼿㼿㼿㼿㼿㼿㼿㼿㼿㼿㼿㼿㼿㼿㼿㼿㼿㼿㼿㼿㼿㼿㼿㼿㼿㼿㼿㼿㼿㼿㼿㼿㼿㼿㼿㼿㼿㼿㼿㼿㼿㼿㼿㼿㼿㼿㼿㼿㼿㼿㼿?" xfId="5399"/>
    <cellStyle name="㼿㼿㼿㼿㼿㼿㼿㼿㼿㼿㼿㼿㼿㼿㼿㼿㼿㼿㼿㼿㼿㼿㼿㼿㼿㼿㼿㼿㼿㼿㼿㼿㼿㼿㼿㼿㼿㼿㼿㼿㼿㼿㼿㼿㼿㼿㼿㼿㼿㼿㼿㼿㼿㼿㼿" xfId="5400"/>
    <cellStyle name="㼿㼿㼿㼿㼿㼿㼿㼿㼿㼿㼿㼿㼿㼿㼿㼿㼿㼿㼿㼿㼿㼿㼿㼿㼿㼿㼿㼿㼿㼿㼿㼿㼿㼿㼿㼿㼿㼿㼿㼿㼿㼿㼿㼿㼿㼿㼿㼿㼿㼿㼿㼿㼿㼿㼿?" xfId="540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61" Type="http://schemas.openxmlformats.org/officeDocument/2006/relationships/externalLink" Target="externalLinks/externalLink5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165</xdr:row>
      <xdr:rowOff>32657</xdr:rowOff>
    </xdr:from>
    <xdr:to>
      <xdr:col>5</xdr:col>
      <xdr:colOff>533400</xdr:colOff>
      <xdr:row>171</xdr:row>
      <xdr:rowOff>21771</xdr:rowOff>
    </xdr:to>
    <xdr:pic>
      <xdr:nvPicPr>
        <xdr:cNvPr id="2" name="Рисунок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0173982"/>
          <a:ext cx="8477250" cy="1417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2013/&#1087;&#1086;&#1089;&#1090;&#1072;&#1074;&#1082;&#1080;%202013%20&#1089;%20&#1076;&#1086;&#1075;&#1086;&#1074;&#1086;&#1088;&#1072;&#1084;&#108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muser/LOCALS~1/Temp/bat/ARM_BP_RSK_V10_0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MMON/TTS/&#1058;&#1054;&#1055;-&#1052;&#1054;&#1065;%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rykov_ya/Local%20Settings/Temporary%20Internet%20Files/Content.IE5/Q7UJ6TYN/&#1052;&#1086;&#1085;&#1080;&#1090;&#1086;&#1088;&#1080;&#1085;&#1075;%20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ORM1/sta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klepikov_yg/&#1056;&#1072;&#1073;&#1086;&#1095;&#1080;&#1081;%20&#1089;&#1090;&#1086;&#1083;/Information%20blok.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klepikov_yg/Local%20Settings/Temporary%20Internet%20Files/Content.Outlook/2UMNX8RJ/Information%20blok.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SERGEY.VERESCHAGIN/Desktop/&#1040;&#1083;&#1100;&#1073;&#1086;&#1084;%20&#1076;&#1086;&#1087;&#1086;&#1083;&#1085;&#1080;&#1090;&#1077;&#1083;&#1100;&#1085;&#1099;&#1093;%20&#1092;&#1086;&#1088;&#1084;%20(Autosave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WINDOWS/TEMP/notesFFF692/&#1056;&#1072;&#1079;&#1088;&#1072;&#1073;&#1086;&#1090;&#1082;&#1072;%20&#1096;&#1072;&#1073;&#1083;&#1086;&#1085;&#1072;%20&#1041;&#1055;/old/&#1096;&#1072;&#1073;&#1083;&#1086;&#1085;_v5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sinev_mn/AppData/Local/Temp/7zO6788.tmp/&#1055;&#1088;&#1080;&#1083;&#1086;&#1078;&#1077;&#1085;&#1080;&#1077;_&#1060;&#1086;&#1088;&#1084;&#1072;&#1090;&#1099;%20&#1041;&#1055;_&#1089;%20&#1091;&#1095;&#1077;&#1090;&#1086;&#1084;%20&#1087;&#1088;&#1072;&#1074;&#1086;&#108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1060;&#1086;&#1088;&#1084;&#1072;&#1090;%20&#1040;&#1056;&#1052;%20&#1041;&#1055;_2014-2019&#1075;%20&#1075;%20%20(2)%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ZA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orlova_uv/Local%20Settings/Temporary%20Internet%20Files/Content.Outlook/T9W81J8X/&#1041;&#1048;&#1047;&#1053;&#1045;&#1057;-&#1055;&#1051;&#1040;&#1053;%20%202015%20&#1076;&#1083;&#1103;%20&#1101;&#1082;-&#1090;&#1086;&#107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Temp/&#1044;&#1087;&#1086;&#1056;&#1080;&#1048;%20&#1060;&#1054;&#1056;&#1052;&#1040;%2093%20&#1084;&#1072;&#1088;&#1090;%20200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6EA9~1/AppData/Local/Temp/Rar$DI00.738/&#1058;&#1088;&#1091;&#1076;&#1086;&#1079;&#1072;&#1090;&#1088;&#1072;&#1090;&#1099;%20&#1044;&#1059;&#1055;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52;&#1086;&#1080;%20&#1076;&#1086;&#1082;&#1091;&#1084;&#1077;&#1085;&#1090;&#1099;/&#1052;&#1086;&#1076;&#1077;&#1083;&#1100;/&#1056;&#1072;&#1073;&#1086;&#1090;&#1072;/MODEL-POS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 val="План с 01.07.2015"/>
      <sheetName val="ПП"/>
      <sheetName val="Всего"/>
      <sheetName val="ИПР"/>
      <sheetName val="ОПХ+РОП"/>
      <sheetName val="ИТОГО"/>
      <sheetName val="Генер"/>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ОИК"/>
      <sheetName val="перечень СКО"/>
      <sheetName val="перечень бизнес-систем"/>
      <sheetName val="оргструктура"/>
      <sheetName val="Виды проектов для СПП"/>
      <sheetName val="Для формул"/>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Рейтинг"/>
      <sheetName val="Данные"/>
      <sheetName val="Регионы"/>
      <sheetName val="[_FES.X濔彗濥挧玟弱26 (3)"/>
      <sheetName val="СВОД форма (всего)"/>
      <sheetName val="3 квартал"/>
      <sheetName val="12.Прогнозный баланс"/>
      <sheetName val="СВОД форма"/>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s>
    <sheetDataSet>
      <sheetData sheetId="0" refreshError="1"/>
      <sheetData sheetId="1" refreshError="1"/>
      <sheetData sheetId="2" refreshError="1">
        <row r="5">
          <cell r="G5">
            <v>4551113.38</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шаблон для R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_x0018_O_x0000__x0000__x0000_"/>
      <sheetName val=""/>
      <sheetName val="Электроэн 4кв"/>
      <sheetName val="Вода 4кв"/>
      <sheetName val="Тепло 4кв"/>
      <sheetName val="ДПН внутр"/>
      <sheetName val="ДПН АРМ"/>
      <sheetName val="Contro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sheetData>
      <sheetData sheetId="3" refreshError="1">
        <row r="2">
          <cell r="A2" t="str">
            <v>ТЭС-1</v>
          </cell>
        </row>
        <row r="4">
          <cell r="E4" t="str">
            <v>ТЭС-1</v>
          </cell>
          <cell r="G4" t="str">
            <v>ТЭС-2</v>
          </cell>
          <cell r="J4" t="str">
            <v>ГЭС-1</v>
          </cell>
          <cell r="L4" t="str">
            <v>ГЭС-2</v>
          </cell>
        </row>
        <row r="8">
          <cell r="C8">
            <v>0</v>
          </cell>
          <cell r="D8">
            <v>0</v>
          </cell>
        </row>
        <row r="9">
          <cell r="C9">
            <v>0</v>
          </cell>
          <cell r="D9">
            <v>0</v>
          </cell>
        </row>
        <row r="10">
          <cell r="C10">
            <v>0</v>
          </cell>
          <cell r="D10">
            <v>0</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3">
          <cell r="C13">
            <v>0</v>
          </cell>
          <cell r="D13">
            <v>0</v>
          </cell>
          <cell r="E13">
            <v>0</v>
          </cell>
          <cell r="F13">
            <v>0</v>
          </cell>
          <cell r="G13">
            <v>0</v>
          </cell>
          <cell r="H13">
            <v>0</v>
          </cell>
          <cell r="I13">
            <v>0</v>
          </cell>
          <cell r="J13">
            <v>0</v>
          </cell>
          <cell r="K13">
            <v>0</v>
          </cell>
          <cell r="L13">
            <v>0</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row>
        <row r="17">
          <cell r="C17">
            <v>0</v>
          </cell>
          <cell r="D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K19" t="e">
            <v>#NAME?</v>
          </cell>
          <cell r="L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F26">
            <v>0</v>
          </cell>
          <cell r="G26">
            <v>0</v>
          </cell>
          <cell r="H26">
            <v>0</v>
          </cell>
          <cell r="I26" t="str">
            <v>-</v>
          </cell>
          <cell r="J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8">
          <cell r="E18">
            <v>0</v>
          </cell>
          <cell r="F18">
            <v>0</v>
          </cell>
          <cell r="G18">
            <v>0</v>
          </cell>
          <cell r="H18">
            <v>0</v>
          </cell>
          <cell r="I18">
            <v>0</v>
          </cell>
          <cell r="J18">
            <v>0</v>
          </cell>
          <cell r="K18">
            <v>0</v>
          </cell>
          <cell r="L18">
            <v>0</v>
          </cell>
        </row>
        <row r="19">
          <cell r="K19" t="e">
            <v>#NAME?</v>
          </cell>
          <cell r="L19" t="e">
            <v>#NAME?</v>
          </cell>
        </row>
        <row r="20">
          <cell r="E20">
            <v>0</v>
          </cell>
          <cell r="F20">
            <v>0</v>
          </cell>
          <cell r="G20">
            <v>0</v>
          </cell>
          <cell r="H20">
            <v>0</v>
          </cell>
          <cell r="J20">
            <v>0</v>
          </cell>
          <cell r="K20">
            <v>0</v>
          </cell>
          <cell r="L20">
            <v>0</v>
          </cell>
        </row>
        <row r="21">
          <cell r="F21">
            <v>0</v>
          </cell>
          <cell r="L21">
            <v>0</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J27">
            <v>0</v>
          </cell>
          <cell r="K27">
            <v>0</v>
          </cell>
          <cell r="L27">
            <v>0</v>
          </cell>
        </row>
        <row r="28">
          <cell r="E28">
            <v>0</v>
          </cell>
          <cell r="F28">
            <v>0</v>
          </cell>
          <cell r="G28">
            <v>0</v>
          </cell>
          <cell r="H28">
            <v>0</v>
          </cell>
          <cell r="J28">
            <v>0</v>
          </cell>
          <cell r="K28" t="e">
            <v>#NAME?</v>
          </cell>
          <cell r="L28">
            <v>0</v>
          </cell>
        </row>
        <row r="29">
          <cell r="F29">
            <v>0</v>
          </cell>
          <cell r="G29">
            <v>0</v>
          </cell>
          <cell r="H29">
            <v>0</v>
          </cell>
          <cell r="J29">
            <v>0</v>
          </cell>
          <cell r="K29" t="e">
            <v>#NAME?</v>
          </cell>
          <cell r="L29" t="e">
            <v>#NAME?</v>
          </cell>
        </row>
        <row r="30">
          <cell r="F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C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K22" t="e">
            <v>#NAME?</v>
          </cell>
          <cell r="L22" t="e">
            <v>#NAME?</v>
          </cell>
          <cell r="M22" t="e">
            <v>#NAME?</v>
          </cell>
          <cell r="N22">
            <v>0</v>
          </cell>
        </row>
        <row r="23">
          <cell r="B23" t="str">
            <v>Котельная - 2</v>
          </cell>
          <cell r="C23" t="str">
            <v>Газ</v>
          </cell>
          <cell r="E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F26">
            <v>0</v>
          </cell>
          <cell r="G26">
            <v>0</v>
          </cell>
          <cell r="H26">
            <v>0</v>
          </cell>
          <cell r="I26" t="str">
            <v>-</v>
          </cell>
          <cell r="J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E34">
            <v>0</v>
          </cell>
          <cell r="K34" t="e">
            <v>#NAME?</v>
          </cell>
          <cell r="L34" t="e">
            <v>#NAME?</v>
          </cell>
          <cell r="M34" t="e">
            <v>#NAME?</v>
          </cell>
          <cell r="N34">
            <v>0</v>
          </cell>
        </row>
        <row r="35">
          <cell r="G35">
            <v>0</v>
          </cell>
          <cell r="H35">
            <v>0</v>
          </cell>
          <cell r="I35" t="str">
            <v>-</v>
          </cell>
          <cell r="J35">
            <v>0</v>
          </cell>
          <cell r="L35" t="str">
            <v>-</v>
          </cell>
          <cell r="M35">
            <v>0</v>
          </cell>
          <cell r="O35" t="str">
            <v>-</v>
          </cell>
        </row>
        <row r="37">
          <cell r="A37" t="str">
            <v>ТЭС-1</v>
          </cell>
          <cell r="B37" t="str">
            <v>ТЭС-1</v>
          </cell>
          <cell r="C37" t="str">
            <v>Мазут</v>
          </cell>
          <cell r="E37">
            <v>0</v>
          </cell>
          <cell r="K37" t="e">
            <v>#NAME?</v>
          </cell>
          <cell r="L37" t="e">
            <v>#NAME?</v>
          </cell>
          <cell r="M37" t="e">
            <v>#NAME?</v>
          </cell>
          <cell r="N37">
            <v>0</v>
          </cell>
        </row>
        <row r="38">
          <cell r="B38" t="str">
            <v>ТЭС-1</v>
          </cell>
          <cell r="C38" t="str">
            <v>Газ</v>
          </cell>
          <cell r="E38">
            <v>0</v>
          </cell>
          <cell r="K38" t="e">
            <v>#NAME?</v>
          </cell>
          <cell r="L38" t="e">
            <v>#NAME?</v>
          </cell>
          <cell r="M38" t="e">
            <v>#NAME?</v>
          </cell>
          <cell r="N38">
            <v>0</v>
          </cell>
        </row>
        <row r="39">
          <cell r="B39" t="str">
            <v>ТЭС-1</v>
          </cell>
          <cell r="E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K42" t="e">
            <v>#NAME?</v>
          </cell>
          <cell r="L42" t="e">
            <v>#NAME?</v>
          </cell>
          <cell r="M42" t="e">
            <v>#NAME?</v>
          </cell>
          <cell r="N42">
            <v>0</v>
          </cell>
        </row>
        <row r="43">
          <cell r="B43" t="str">
            <v>ТЭС-2</v>
          </cell>
          <cell r="E43">
            <v>0</v>
          </cell>
          <cell r="K43" t="e">
            <v>#NAME?</v>
          </cell>
          <cell r="L43" t="e">
            <v>#NAME?</v>
          </cell>
          <cell r="M43" t="e">
            <v>#NAME?</v>
          </cell>
          <cell r="N43">
            <v>0</v>
          </cell>
        </row>
        <row r="44">
          <cell r="C44" t="str">
            <v>Добавить строки</v>
          </cell>
        </row>
        <row r="45">
          <cell r="A45" t="str">
            <v>Добавить строки</v>
          </cell>
        </row>
        <row r="46">
          <cell r="A46" t="str">
            <v>Котельная - 1</v>
          </cell>
          <cell r="B46" t="str">
            <v>Котельная - 1</v>
          </cell>
          <cell r="C46" t="str">
            <v>Мазут</v>
          </cell>
          <cell r="E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K48" t="e">
            <v>#NAME?</v>
          </cell>
          <cell r="L48" t="e">
            <v>#NAME?</v>
          </cell>
          <cell r="M48" t="e">
            <v>#NAME?</v>
          </cell>
          <cell r="N48">
            <v>0</v>
          </cell>
        </row>
        <row r="49">
          <cell r="C49" t="str">
            <v>Добавить строки</v>
          </cell>
        </row>
        <row r="50">
          <cell r="A50" t="str">
            <v>Котельная - 2</v>
          </cell>
          <cell r="B50" t="str">
            <v>Котельная - 2</v>
          </cell>
          <cell r="C50" t="str">
            <v>Мазут</v>
          </cell>
          <cell r="E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K52" t="e">
            <v>#NAME?</v>
          </cell>
          <cell r="L52" t="e">
            <v>#NAME?</v>
          </cell>
          <cell r="M52" t="e">
            <v>#NAME?</v>
          </cell>
          <cell r="N52">
            <v>0</v>
          </cell>
        </row>
        <row r="53">
          <cell r="C53" t="str">
            <v>Добавить строки</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E60">
            <v>0</v>
          </cell>
          <cell r="K60" t="e">
            <v>#NAME?</v>
          </cell>
          <cell r="L60" t="e">
            <v>#NAME?</v>
          </cell>
          <cell r="M60" t="e">
            <v>#NAME?</v>
          </cell>
          <cell r="N60">
            <v>0</v>
          </cell>
        </row>
        <row r="61">
          <cell r="A61" t="str">
            <v>СЦТ - 2</v>
          </cell>
          <cell r="E61">
            <v>0</v>
          </cell>
          <cell r="K61" t="e">
            <v>#NAME?</v>
          </cell>
          <cell r="L61" t="e">
            <v>#NAME?</v>
          </cell>
          <cell r="M61" t="e">
            <v>#NAME?</v>
          </cell>
          <cell r="N61">
            <v>0</v>
          </cell>
        </row>
        <row r="62">
          <cell r="E62">
            <v>0</v>
          </cell>
          <cell r="K62" t="e">
            <v>#NAME?</v>
          </cell>
          <cell r="L62" t="e">
            <v>#NAME?</v>
          </cell>
          <cell r="M62" t="e">
            <v>#NAME?</v>
          </cell>
          <cell r="N62">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8">
          <cell r="E18">
            <v>0</v>
          </cell>
          <cell r="F18">
            <v>0</v>
          </cell>
          <cell r="G18">
            <v>0</v>
          </cell>
          <cell r="H18">
            <v>0</v>
          </cell>
          <cell r="J18">
            <v>0</v>
          </cell>
          <cell r="K18">
            <v>0</v>
          </cell>
          <cell r="L18">
            <v>0</v>
          </cell>
          <cell r="M18">
            <v>0</v>
          </cell>
        </row>
        <row r="19">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L37" t="e">
            <v>#NAME?</v>
          </cell>
          <cell r="M37" t="e">
            <v>#NAME?</v>
          </cell>
          <cell r="N37">
            <v>0</v>
          </cell>
        </row>
        <row r="41">
          <cell r="L41" t="e">
            <v>#NAME?</v>
          </cell>
          <cell r="M41" t="e">
            <v>#NAME?</v>
          </cell>
          <cell r="N41">
            <v>0</v>
          </cell>
        </row>
        <row r="42">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J14">
            <v>0</v>
          </cell>
          <cell r="K14">
            <v>0</v>
          </cell>
          <cell r="L14">
            <v>0</v>
          </cell>
          <cell r="M14" t="e">
            <v>#NAME?</v>
          </cell>
          <cell r="N14">
            <v>0</v>
          </cell>
        </row>
        <row r="15">
          <cell r="C15">
            <v>0</v>
          </cell>
          <cell r="D15">
            <v>0</v>
          </cell>
          <cell r="F15">
            <v>0</v>
          </cell>
          <cell r="G15">
            <v>0</v>
          </cell>
          <cell r="H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I29">
            <v>0</v>
          </cell>
        </row>
        <row r="30">
          <cell r="C30">
            <v>0</v>
          </cell>
          <cell r="D30">
            <v>0</v>
          </cell>
          <cell r="F30">
            <v>0</v>
          </cell>
          <cell r="I30">
            <v>0</v>
          </cell>
        </row>
        <row r="31">
          <cell r="C31">
            <v>0</v>
          </cell>
          <cell r="D31">
            <v>0</v>
          </cell>
          <cell r="G31">
            <v>0</v>
          </cell>
          <cell r="L31">
            <v>0</v>
          </cell>
          <cell r="M31" t="e">
            <v>#NAME?</v>
          </cell>
          <cell r="N31">
            <v>0</v>
          </cell>
          <cell r="O31">
            <v>0</v>
          </cell>
        </row>
        <row r="32">
          <cell r="C32">
            <v>0</v>
          </cell>
          <cell r="D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F10">
            <v>0</v>
          </cell>
          <cell r="G10">
            <v>0</v>
          </cell>
          <cell r="H10">
            <v>0</v>
          </cell>
        </row>
        <row r="11">
          <cell r="B11" t="str">
            <v>ТЭС-1</v>
          </cell>
          <cell r="D11">
            <v>0</v>
          </cell>
          <cell r="F11">
            <v>0</v>
          </cell>
          <cell r="G11">
            <v>0</v>
          </cell>
          <cell r="H11">
            <v>0</v>
          </cell>
          <cell r="I11">
            <v>0</v>
          </cell>
        </row>
        <row r="12">
          <cell r="B12" t="str">
            <v>ТЭС-2</v>
          </cell>
          <cell r="F12">
            <v>0</v>
          </cell>
          <cell r="G12">
            <v>0</v>
          </cell>
          <cell r="H12">
            <v>0</v>
          </cell>
          <cell r="I12">
            <v>0</v>
          </cell>
        </row>
        <row r="13">
          <cell r="D13">
            <v>0</v>
          </cell>
          <cell r="F13">
            <v>0</v>
          </cell>
          <cell r="G13">
            <v>0</v>
          </cell>
          <cell r="H13">
            <v>0</v>
          </cell>
          <cell r="I13">
            <v>0</v>
          </cell>
        </row>
        <row r="14">
          <cell r="D14">
            <v>0</v>
          </cell>
          <cell r="F14">
            <v>0</v>
          </cell>
          <cell r="G14">
            <v>0</v>
          </cell>
          <cell r="H14">
            <v>0</v>
          </cell>
        </row>
        <row r="15">
          <cell r="D15">
            <v>0</v>
          </cell>
          <cell r="F15">
            <v>0</v>
          </cell>
          <cell r="G15">
            <v>0</v>
          </cell>
          <cell r="H15">
            <v>0</v>
          </cell>
        </row>
        <row r="16">
          <cell r="B16" t="str">
            <v>ГЭС-1</v>
          </cell>
          <cell r="D16">
            <v>0</v>
          </cell>
          <cell r="F16">
            <v>0</v>
          </cell>
          <cell r="G16">
            <v>0</v>
          </cell>
          <cell r="H16">
            <v>0</v>
          </cell>
          <cell r="I16">
            <v>0</v>
          </cell>
        </row>
        <row r="17">
          <cell r="B17" t="str">
            <v>ГЭС-2</v>
          </cell>
          <cell r="F17">
            <v>0</v>
          </cell>
          <cell r="I17">
            <v>0</v>
          </cell>
        </row>
        <row r="18">
          <cell r="D18">
            <v>0</v>
          </cell>
          <cell r="F18">
            <v>0</v>
          </cell>
          <cell r="G18">
            <v>0</v>
          </cell>
          <cell r="H18">
            <v>0</v>
          </cell>
          <cell r="I18">
            <v>0</v>
          </cell>
        </row>
        <row r="19">
          <cell r="D19">
            <v>0</v>
          </cell>
        </row>
        <row r="20">
          <cell r="D20">
            <v>0</v>
          </cell>
          <cell r="E20">
            <v>0</v>
          </cell>
          <cell r="F20">
            <v>0</v>
          </cell>
          <cell r="G20">
            <v>0</v>
          </cell>
          <cell r="H20">
            <v>0</v>
          </cell>
          <cell r="I20">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F27">
            <v>0</v>
          </cell>
          <cell r="G27">
            <v>0</v>
          </cell>
          <cell r="H27">
            <v>0</v>
          </cell>
          <cell r="I27">
            <v>0</v>
          </cell>
        </row>
        <row r="28">
          <cell r="B28" t="str">
            <v>Электробойлерная - 1</v>
          </cell>
          <cell r="F28">
            <v>0</v>
          </cell>
          <cell r="G28">
            <v>0</v>
          </cell>
          <cell r="H28">
            <v>0</v>
          </cell>
          <cell r="I28">
            <v>0</v>
          </cell>
        </row>
        <row r="29">
          <cell r="B29" t="str">
            <v>Электробойлерная - 2</v>
          </cell>
          <cell r="D29">
            <v>0</v>
          </cell>
          <cell r="F29">
            <v>0</v>
          </cell>
          <cell r="G29">
            <v>0</v>
          </cell>
          <cell r="H29">
            <v>0</v>
          </cell>
          <cell r="I29">
            <v>0</v>
          </cell>
        </row>
        <row r="30">
          <cell r="D30">
            <v>0</v>
          </cell>
          <cell r="F30">
            <v>0</v>
          </cell>
          <cell r="I30">
            <v>0</v>
          </cell>
        </row>
        <row r="31">
          <cell r="D31">
            <v>0</v>
          </cell>
          <cell r="F31">
            <v>0</v>
          </cell>
          <cell r="G31">
            <v>0</v>
          </cell>
        </row>
        <row r="32">
          <cell r="D32">
            <v>0</v>
          </cell>
          <cell r="F32">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F37">
            <v>0</v>
          </cell>
          <cell r="I37">
            <v>0</v>
          </cell>
        </row>
        <row r="38">
          <cell r="B38" t="str">
            <v>ТЭС-2</v>
          </cell>
          <cell r="D38">
            <v>0</v>
          </cell>
          <cell r="F38">
            <v>0</v>
          </cell>
          <cell r="G38">
            <v>0</v>
          </cell>
          <cell r="H38">
            <v>0</v>
          </cell>
          <cell r="I38">
            <v>0</v>
          </cell>
        </row>
        <row r="39">
          <cell r="F39">
            <v>0</v>
          </cell>
          <cell r="I39">
            <v>0</v>
          </cell>
        </row>
        <row r="42">
          <cell r="B42" t="str">
            <v>ГЭС-1</v>
          </cell>
          <cell r="F42">
            <v>0</v>
          </cell>
          <cell r="I42">
            <v>0</v>
          </cell>
        </row>
        <row r="43">
          <cell r="B43" t="str">
            <v>ГЭС-2</v>
          </cell>
          <cell r="F43">
            <v>0</v>
          </cell>
          <cell r="I43">
            <v>0</v>
          </cell>
        </row>
        <row r="44">
          <cell r="F44">
            <v>0</v>
          </cell>
          <cell r="I44">
            <v>0</v>
          </cell>
        </row>
        <row r="46">
          <cell r="D46">
            <v>0</v>
          </cell>
          <cell r="E46">
            <v>0</v>
          </cell>
          <cell r="F46">
            <v>0</v>
          </cell>
          <cell r="G46">
            <v>0</v>
          </cell>
          <cell r="H46">
            <v>0</v>
          </cell>
          <cell r="I46">
            <v>0</v>
          </cell>
        </row>
        <row r="48">
          <cell r="B48" t="str">
            <v>Котельная - 1</v>
          </cell>
          <cell r="F48">
            <v>0</v>
          </cell>
          <cell r="I48">
            <v>0</v>
          </cell>
        </row>
        <row r="49">
          <cell r="B49" t="str">
            <v>Котельная - 2</v>
          </cell>
          <cell r="F49">
            <v>0</v>
          </cell>
          <cell r="I49">
            <v>0</v>
          </cell>
        </row>
        <row r="50">
          <cell r="F50">
            <v>0</v>
          </cell>
          <cell r="I50">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F55">
            <v>0</v>
          </cell>
          <cell r="I55">
            <v>0</v>
          </cell>
        </row>
        <row r="56">
          <cell r="F56">
            <v>0</v>
          </cell>
          <cell r="I56">
            <v>0</v>
          </cell>
        </row>
        <row r="60">
          <cell r="D60">
            <v>0</v>
          </cell>
          <cell r="E60">
            <v>0</v>
          </cell>
          <cell r="F60">
            <v>0</v>
          </cell>
          <cell r="G60">
            <v>0</v>
          </cell>
          <cell r="H60">
            <v>0</v>
          </cell>
          <cell r="I60">
            <v>0</v>
          </cell>
        </row>
        <row r="61">
          <cell r="D61">
            <v>0</v>
          </cell>
          <cell r="E61">
            <v>0</v>
          </cell>
          <cell r="F61">
            <v>0</v>
          </cell>
          <cell r="G61">
            <v>0</v>
          </cell>
          <cell r="H61">
            <v>0</v>
          </cell>
          <cell r="I61">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I29">
            <v>0</v>
          </cell>
        </row>
        <row r="30">
          <cell r="F30">
            <v>0</v>
          </cell>
          <cell r="I30">
            <v>0</v>
          </cell>
        </row>
        <row r="31">
          <cell r="G31">
            <v>0</v>
          </cell>
          <cell r="L31">
            <v>0</v>
          </cell>
          <cell r="M31" t="e">
            <v>#NAME?</v>
          </cell>
          <cell r="O31">
            <v>0</v>
          </cell>
        </row>
        <row r="32">
          <cell r="L32" t="e">
            <v>#NAME?</v>
          </cell>
          <cell r="M32"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efreshError="1"/>
      <sheetData sheetId="136" refreshError="1"/>
      <sheetData sheetId="137" refreshError="1"/>
      <sheetData sheetId="138">
        <row r="8">
          <cell r="D8">
            <v>15739</v>
          </cell>
        </row>
      </sheetData>
      <sheetData sheetId="139">
        <row r="8">
          <cell r="D8">
            <v>15739</v>
          </cell>
        </row>
      </sheetData>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ow r="15">
          <cell r="F15" t="str">
            <v>План движения потоков наличности ОАО "Ленэнерго" на 4 квартал 2012 года</v>
          </cell>
        </row>
      </sheetData>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ow r="8">
          <cell r="D8">
            <v>15739</v>
          </cell>
        </row>
      </sheetData>
      <sheetData sheetId="258">
        <row r="8">
          <cell r="D8">
            <v>15739</v>
          </cell>
        </row>
      </sheetData>
      <sheetData sheetId="259" refreshError="1"/>
      <sheetData sheetId="260" refreshError="1"/>
      <sheetData sheetId="261" refreshError="1"/>
      <sheetData sheetId="262" refreshError="1"/>
      <sheetData sheetId="263">
        <row r="10">
          <cell r="D10" t="str">
            <v xml:space="preserve">                                                                                                                                                                                                                 </v>
          </cell>
        </row>
      </sheetData>
      <sheetData sheetId="264">
        <row r="10">
          <cell r="D10" t="str">
            <v xml:space="preserve">                                                                                                                                                                                                                 </v>
          </cell>
        </row>
      </sheetData>
      <sheetData sheetId="265" refreshError="1"/>
      <sheetData sheetId="266" refreshError="1"/>
      <sheetData sheetId="267" refreshError="1"/>
      <sheetData sheetId="268" refreshError="1"/>
      <sheetData sheetId="269">
        <row r="10">
          <cell r="D10" t="str">
            <v xml:space="preserve">                                                                                                                                                                                                                 </v>
          </cell>
        </row>
      </sheetData>
      <sheetData sheetId="270"/>
      <sheetData sheetId="271" refreshError="1"/>
      <sheetData sheetId="272">
        <row r="2">
          <cell r="A2">
            <v>0</v>
          </cell>
        </row>
      </sheetData>
      <sheetData sheetId="273"/>
      <sheetData sheetId="274"/>
      <sheetData sheetId="275"/>
      <sheetData sheetId="276"/>
      <sheetData sheetId="277">
        <row r="2">
          <cell r="A2">
            <v>0</v>
          </cell>
        </row>
      </sheetData>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15">
          <cell r="F15" t="str">
            <v>План движения потоков наличности ОАО "Ленэнерго" на 4 квартал 2012 года</v>
          </cell>
        </row>
      </sheetData>
      <sheetData sheetId="311"/>
      <sheetData sheetId="312"/>
      <sheetData sheetId="313"/>
      <sheetData sheetId="314"/>
      <sheetData sheetId="315"/>
      <sheetData sheetId="316"/>
      <sheetData sheetId="317"/>
      <sheetData sheetId="318"/>
      <sheetData sheetId="319"/>
      <sheetData sheetId="320"/>
      <sheetData sheetId="321"/>
      <sheetData sheetId="3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Сведения"/>
      <sheetName val="9. Смета затрат"/>
      <sheetName val="SET"/>
      <sheetName val="Детали_Смета"/>
      <sheetName val="Детали_Прочие"/>
      <sheetName val="ИТ-бюджет"/>
      <sheetName val="18 Оптимизация АУР"/>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ИНСТРУКЦИЯ ПО МЭППИНГУ"/>
      <sheetName val="Содержание - расшир.формат"/>
      <sheetName val="Содержание - агрегир. формат"/>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14б ДПН отчет"/>
      <sheetName val="16а Сводный анализ"/>
      <sheetName val="служебная"/>
      <sheetName val="Sheet1"/>
      <sheetName val="ФБР"/>
      <sheetName val="Списки"/>
      <sheetName val="共機J"/>
      <sheetName val="Смета расходов_2016г"/>
      <sheetName val="8_для ПЗ"/>
      <sheetName val="10_для ПЗ"/>
      <sheetName val="АНАЛИТИКА"/>
      <sheetName val="Кубаньэнерго"/>
      <sheetName val="Сеть2"/>
      <sheetName val="Сеть3"/>
      <sheetName val="Сбыт"/>
      <sheetName val="Группа_всего"/>
      <sheetName val="НЕПРОФ_свод_2015факт"/>
      <sheetName val="A"/>
      <sheetName val="Пламя"/>
      <sheetName val="Энергетик"/>
      <sheetName val="Энергосервис"/>
      <sheetName val="Генерация_4"/>
      <sheetName val="Z"/>
      <sheetName val="ОПисание"/>
      <sheetName val="Ф1_Группа_6м2015"/>
      <sheetName val="Ф2_Группа_6м2015"/>
      <sheetName val="Ф1_Свод_6м2015"/>
      <sheetName val="Ф2_Свод_6м2015"/>
      <sheetName val="Ф1_Группа_2014"/>
      <sheetName val="Ф2_Группа_2014"/>
      <sheetName val="ВХО"/>
      <sheetName val="КК"/>
      <sheetName val="Прогнозный баланс"/>
      <sheetName val="ОФР"/>
      <sheetName val="Ф1_S901"/>
      <sheetName val="Ф2_S901"/>
      <sheetName val="Ф1_S905"/>
      <sheetName val="Ф2_S905"/>
      <sheetName val="Ф1_S903"/>
      <sheetName val="Ф2_S903"/>
      <sheetName val="Ф1_S902"/>
      <sheetName val="Ф2_S902"/>
      <sheetName val="Ф1_S904"/>
      <sheetName val="Ф2_S904"/>
      <sheetName val="Ф1_S301"/>
      <sheetName val="Ф1_S305"/>
      <sheetName val="Ф1_S304"/>
      <sheetName val="Ф2_351"/>
      <sheetName val="Ф1_1"/>
      <sheetName val="Ф1_2"/>
      <sheetName val="Ф1_3"/>
      <sheetName val="Ф1_4"/>
      <sheetName val="Ф1_5"/>
      <sheetName val="Ф2_1"/>
      <sheetName val="Ф2_2"/>
      <sheetName val="Ф2_3"/>
      <sheetName val="Ф2_4"/>
      <sheetName val="Ф2_5"/>
      <sheetName val="4.Баланс эм"/>
      <sheetName val="5.Производство"/>
      <sheetName val="6.Топливо"/>
      <sheetName val="7.ИПР"/>
      <sheetName val="8. Затраты на персонал"/>
      <sheetName val="9.ОФР"/>
      <sheetName val="10. Смета затрат"/>
      <sheetName val="11. БДР"/>
      <sheetName val="13.Прогнозный баланс"/>
      <sheetName val="14.ПУЭ"/>
      <sheetName val="Сн.ОР (мощн.)"/>
      <sheetName val="ЛистИнформации"/>
      <sheetName val="Информация"/>
      <sheetName val="Ф1"/>
      <sheetName val="Ф2"/>
      <sheetName val="Ф3 Приток"/>
      <sheetName val="BExRepositorySheet"/>
      <sheetName val="Ф3 Отток"/>
      <sheetName val="Ф4 Приток"/>
      <sheetName val="Ф4 Отток"/>
      <sheetName val="Ф5 Приток"/>
      <sheetName val="Ф5 Отток"/>
      <sheetName val="Ф6 Приток"/>
      <sheetName val="Ф6 Отток"/>
      <sheetName val="Ф6а Приток"/>
      <sheetName val="Ф6а Отток"/>
      <sheetName val="Реализация"/>
      <sheetName val="Ф3 Титул"/>
      <sheetName val="Ф4 Титул"/>
      <sheetName val="Ф5 Титул"/>
      <sheetName val="Ф6 Титул"/>
      <sheetName val="Протокол"/>
      <sheetName val="Титул (филиал)"/>
      <sheetName val="9.1. Смета затрат"/>
      <sheetName val="9.2. Прочие ДиР"/>
      <sheetName val="14. Снижение ОР"/>
      <sheetName val="списание"/>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cell r="H51">
            <v>102882.23147</v>
          </cell>
          <cell r="I51">
            <v>97259</v>
          </cell>
          <cell r="J51">
            <v>-5623.2314699999988</v>
          </cell>
        </row>
        <row r="52">
          <cell r="C52" t="str">
            <v xml:space="preserve">Максимова Татьяна Викторовна  </v>
          </cell>
          <cell r="D52" t="str">
            <v>(812) 305-10-29</v>
          </cell>
          <cell r="E52">
            <v>0</v>
          </cell>
          <cell r="F52">
            <v>0</v>
          </cell>
          <cell r="G52">
            <v>0</v>
          </cell>
          <cell r="H52">
            <v>1879.9787499999998</v>
          </cell>
          <cell r="I52">
            <v>1962</v>
          </cell>
          <cell r="J52">
            <v>82.021250000000236</v>
          </cell>
        </row>
        <row r="53">
          <cell r="C53" t="str">
            <v>Машнева Антонина Егоровна</v>
          </cell>
          <cell r="D53" t="str">
            <v>(812) 320-22-87 (119)</v>
          </cell>
          <cell r="E53">
            <v>0</v>
          </cell>
          <cell r="F53" t="str">
            <v>mae@mrsksevzap.ru</v>
          </cell>
          <cell r="G53">
            <v>0</v>
          </cell>
          <cell r="H53">
            <v>48766.610393700008</v>
          </cell>
          <cell r="I53">
            <v>54460</v>
          </cell>
          <cell r="J53">
            <v>5693.389606299992</v>
          </cell>
          <cell r="N53">
            <v>0</v>
          </cell>
        </row>
        <row r="54">
          <cell r="C54" t="str">
            <v>Ткаченко Евгения Николаевна</v>
          </cell>
          <cell r="D54" t="str">
            <v>(812) 320-22-87 (237)</v>
          </cell>
          <cell r="E54" t="str">
            <v>71 михалева</v>
          </cell>
          <cell r="F54" t="str">
            <v>ten@mrsksevzap.ru</v>
          </cell>
          <cell r="G54">
            <v>0</v>
          </cell>
          <cell r="H54">
            <v>1488.1353899999999</v>
          </cell>
          <cell r="I54">
            <v>1150</v>
          </cell>
          <cell r="J54">
            <v>-338.13538999999992</v>
          </cell>
          <cell r="K54">
            <v>-0.22722085118881552</v>
          </cell>
          <cell r="N54">
            <v>0</v>
          </cell>
        </row>
        <row r="55">
          <cell r="C55" t="str">
            <v>Поветкина Анаа Александровна</v>
          </cell>
          <cell r="D55" t="str">
            <v>(812) 305-10-67</v>
          </cell>
          <cell r="E55">
            <v>0</v>
          </cell>
          <cell r="F55">
            <v>0</v>
          </cell>
          <cell r="G55">
            <v>0</v>
          </cell>
          <cell r="H55">
            <v>47278.475003700005</v>
          </cell>
          <cell r="I55">
            <v>53310</v>
          </cell>
          <cell r="J55">
            <v>6031.5249962999951</v>
          </cell>
          <cell r="K55">
            <v>0.12757444050020583</v>
          </cell>
          <cell r="N55">
            <v>0</v>
          </cell>
        </row>
        <row r="56">
          <cell r="C56" t="str">
            <v>Крылова Ариадна Александровна</v>
          </cell>
          <cell r="D56" t="str">
            <v>(812) 305-10-42</v>
          </cell>
          <cell r="E56">
            <v>0</v>
          </cell>
          <cell r="F56">
            <v>0</v>
          </cell>
          <cell r="G56">
            <v>0</v>
          </cell>
          <cell r="H56">
            <v>12286.625</v>
          </cell>
          <cell r="I56">
            <v>10690.48</v>
          </cell>
          <cell r="J56">
            <v>-1596.1450000000004</v>
          </cell>
          <cell r="K56">
            <v>-0.12990914917644189</v>
          </cell>
          <cell r="N56">
            <v>0</v>
          </cell>
        </row>
        <row r="57">
          <cell r="C57" t="str">
            <v>Михалева Людмила Юрьевна</v>
          </cell>
          <cell r="D57" t="str">
            <v>(812) 305-10-71</v>
          </cell>
          <cell r="E57">
            <v>0</v>
          </cell>
          <cell r="F57">
            <v>0</v>
          </cell>
          <cell r="G57">
            <v>0</v>
          </cell>
          <cell r="H57">
            <v>4316.4555110000001</v>
          </cell>
          <cell r="I57">
            <v>3730</v>
          </cell>
          <cell r="J57">
            <v>-586.45551100000012</v>
          </cell>
          <cell r="K57">
            <v>-0.13586506556258587</v>
          </cell>
          <cell r="N57">
            <v>0</v>
          </cell>
        </row>
        <row r="58">
          <cell r="C58" t="str">
            <v>Платашкина Вера</v>
          </cell>
          <cell r="D58">
            <v>0</v>
          </cell>
          <cell r="E58" t="str">
            <v>8-911-811-84-49</v>
          </cell>
          <cell r="F58">
            <v>0</v>
          </cell>
          <cell r="G58">
            <v>0</v>
          </cell>
          <cell r="H58">
            <v>4316.4555110000001</v>
          </cell>
          <cell r="I58">
            <v>3730</v>
          </cell>
          <cell r="J58">
            <v>-586.45551100000012</v>
          </cell>
          <cell r="K58">
            <v>-0.13586506556258587</v>
          </cell>
          <cell r="N58">
            <v>0</v>
          </cell>
        </row>
        <row r="59">
          <cell r="C59" t="str">
            <v>Кушнеров Анатолий Валерььевич</v>
          </cell>
          <cell r="D59">
            <v>0</v>
          </cell>
          <cell r="E59" t="str">
            <v>8 (911) 712-24-05</v>
          </cell>
          <cell r="F59" t="str">
            <v>avk@mrsksevzap.ru</v>
          </cell>
          <cell r="G59">
            <v>26131</v>
          </cell>
          <cell r="H59">
            <v>0</v>
          </cell>
          <cell r="I59">
            <v>0</v>
          </cell>
          <cell r="J59">
            <v>0</v>
          </cell>
          <cell r="N59">
            <v>0</v>
          </cell>
        </row>
        <row r="60">
          <cell r="C60" t="str">
            <v>Титов Сергей Геннадьевич</v>
          </cell>
          <cell r="E60" t="str">
            <v>8(911) 140-53-84</v>
          </cell>
          <cell r="F60" t="str">
            <v>titov@mrsksevzap.ru</v>
          </cell>
          <cell r="G60">
            <v>23110</v>
          </cell>
          <cell r="H60">
            <v>0</v>
          </cell>
          <cell r="I60">
            <v>0</v>
          </cell>
          <cell r="J60">
            <v>0</v>
          </cell>
          <cell r="K60">
            <v>0</v>
          </cell>
          <cell r="N60">
            <v>0</v>
          </cell>
        </row>
        <row r="61">
          <cell r="C61">
            <v>0</v>
          </cell>
          <cell r="D61">
            <v>0</v>
          </cell>
          <cell r="E61">
            <v>0</v>
          </cell>
          <cell r="F61">
            <v>0</v>
          </cell>
          <cell r="G61">
            <v>0</v>
          </cell>
          <cell r="H61">
            <v>0</v>
          </cell>
          <cell r="I61">
            <v>0</v>
          </cell>
          <cell r="J61">
            <v>0</v>
          </cell>
          <cell r="K61">
            <v>0</v>
          </cell>
          <cell r="N61">
            <v>0</v>
          </cell>
        </row>
        <row r="62">
          <cell r="C62" t="str">
            <v>Карташова Елена Борисовна</v>
          </cell>
          <cell r="D62" t="str">
            <v>(812) 320-22-87 (127)</v>
          </cell>
          <cell r="E62">
            <v>0</v>
          </cell>
          <cell r="F62" t="str">
            <v xml:space="preserve"> </v>
          </cell>
          <cell r="G62">
            <v>0</v>
          </cell>
          <cell r="H62">
            <v>308.87059999999997</v>
          </cell>
          <cell r="I62">
            <v>500</v>
          </cell>
          <cell r="J62">
            <v>191.12940000000003</v>
          </cell>
          <cell r="K62">
            <v>0.6188008829587538</v>
          </cell>
          <cell r="N62">
            <v>0</v>
          </cell>
        </row>
        <row r="63">
          <cell r="C63" t="str">
            <v>Анфимов Олег Панфутьевич</v>
          </cell>
          <cell r="D63" t="str">
            <v>(812) 320-22-87 (138)</v>
          </cell>
          <cell r="E63" t="str">
            <v>8-911-712-24-00</v>
          </cell>
          <cell r="F63">
            <v>0</v>
          </cell>
          <cell r="G63">
            <v>0</v>
          </cell>
          <cell r="H63">
            <v>0</v>
          </cell>
          <cell r="I63">
            <v>0</v>
          </cell>
          <cell r="J63">
            <v>0</v>
          </cell>
          <cell r="K63">
            <v>0</v>
          </cell>
          <cell r="N63">
            <v>0</v>
          </cell>
        </row>
        <row r="64">
          <cell r="C64" t="str">
            <v>Факс</v>
          </cell>
          <cell r="D64" t="str">
            <v>(812) 328-06-32</v>
          </cell>
          <cell r="E64">
            <v>0</v>
          </cell>
          <cell r="F64">
            <v>0</v>
          </cell>
          <cell r="G64">
            <v>0</v>
          </cell>
          <cell r="H64">
            <v>308.87059999999997</v>
          </cell>
          <cell r="I64">
            <v>500</v>
          </cell>
          <cell r="J64">
            <v>191.12940000000003</v>
          </cell>
          <cell r="K64">
            <v>0.6188008829587538</v>
          </cell>
          <cell r="N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cell r="H66">
            <v>204029.35235716437</v>
          </cell>
          <cell r="I66">
            <v>212427.12618056001</v>
          </cell>
          <cell r="J66">
            <v>8397.7738233956334</v>
          </cell>
          <cell r="K66">
            <v>4.1159635740522657E-2</v>
          </cell>
          <cell r="N66">
            <v>0</v>
          </cell>
        </row>
        <row r="67">
          <cell r="C67" t="str">
            <v>Морозова Елена Александровна</v>
          </cell>
          <cell r="D67" t="str">
            <v>(343) 216-88-62</v>
          </cell>
          <cell r="E67" t="str">
            <v>912-2300-416</v>
          </cell>
          <cell r="F67">
            <v>0</v>
          </cell>
          <cell r="G67">
            <v>0</v>
          </cell>
          <cell r="H67">
            <v>0</v>
          </cell>
          <cell r="J67">
            <v>0</v>
          </cell>
          <cell r="K67">
            <v>0</v>
          </cell>
          <cell r="N67">
            <v>0</v>
          </cell>
        </row>
        <row r="68">
          <cell r="C68" t="str">
            <v>Юлдашева Ирина Николаевна</v>
          </cell>
          <cell r="D68" t="str">
            <v>216-88-66
215-25-51</v>
          </cell>
          <cell r="E68" t="str">
            <v>912-23-20-415</v>
          </cell>
          <cell r="F68">
            <v>0</v>
          </cell>
          <cell r="G68">
            <v>0</v>
          </cell>
          <cell r="H68">
            <v>11169.366</v>
          </cell>
          <cell r="J68">
            <v>3.3999999999650754E-2</v>
          </cell>
          <cell r="K68">
            <v>3.0440402794259543E-6</v>
          </cell>
          <cell r="N68">
            <v>1000</v>
          </cell>
        </row>
        <row r="69">
          <cell r="C69" t="str">
            <v>(Сливчук) Максимова Юлия</v>
          </cell>
          <cell r="D69" t="str">
            <v>215-26-86</v>
          </cell>
          <cell r="E69" t="str">
            <v>8-912-23-00-407</v>
          </cell>
          <cell r="F69">
            <v>0</v>
          </cell>
          <cell r="G69">
            <v>0</v>
          </cell>
          <cell r="H69">
            <v>59203.939752500002</v>
          </cell>
          <cell r="J69">
            <v>17967.229282109001</v>
          </cell>
          <cell r="K69">
            <v>0.30348029805483173</v>
          </cell>
          <cell r="N69">
            <v>0</v>
          </cell>
        </row>
        <row r="70">
          <cell r="C70" t="str">
            <v>Шевелев Илья Владимирович</v>
          </cell>
          <cell r="F70">
            <v>0</v>
          </cell>
          <cell r="G70">
            <v>0</v>
          </cell>
          <cell r="H70">
            <v>1.6802244999999998</v>
          </cell>
          <cell r="J70">
            <v>0.17377948820000011</v>
          </cell>
          <cell r="K70">
            <v>0.10342635058588905</v>
          </cell>
          <cell r="N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cell r="H72">
            <v>2291.0735549999995</v>
          </cell>
          <cell r="J72">
            <v>54.502176798000619</v>
          </cell>
          <cell r="K72">
            <v>2.3788924925197626E-2</v>
          </cell>
          <cell r="N72">
            <v>0</v>
          </cell>
        </row>
        <row r="73">
          <cell r="C73" t="str">
            <v>Соболева Наталья Анатольевна</v>
          </cell>
          <cell r="F73" t="str">
            <v>nsoboleva@mrsk-ural.ru</v>
          </cell>
          <cell r="G73">
            <v>0</v>
          </cell>
          <cell r="H73">
            <v>55411.107000000004</v>
          </cell>
          <cell r="J73">
            <v>16216.291551000002</v>
          </cell>
          <cell r="K73">
            <v>0.29265417041749414</v>
          </cell>
          <cell r="N73">
            <v>0</v>
          </cell>
        </row>
        <row r="74">
          <cell r="C74" t="str">
            <v xml:space="preserve">Вилисова Анастасия </v>
          </cell>
          <cell r="D74" t="str">
            <v>(343) 215 26 29</v>
          </cell>
          <cell r="E74" t="str">
            <v>8-912-23-00-425</v>
          </cell>
          <cell r="F74">
            <v>0</v>
          </cell>
          <cell r="G74">
            <v>0</v>
          </cell>
          <cell r="H74">
            <v>295.94500000000011</v>
          </cell>
          <cell r="J74">
            <v>6.4516009999998687</v>
          </cell>
          <cell r="K74">
            <v>2.1799999999999549E-2</v>
          </cell>
          <cell r="N74">
            <v>0</v>
          </cell>
        </row>
        <row r="75">
          <cell r="C75" t="str">
            <v>Черноскутова Вера Сергеевна</v>
          </cell>
          <cell r="D75" t="str">
            <v>(343) 215-22-62</v>
          </cell>
          <cell r="E75">
            <v>0</v>
          </cell>
          <cell r="F75">
            <v>0</v>
          </cell>
          <cell r="G75">
            <v>0</v>
          </cell>
          <cell r="H75">
            <v>0</v>
          </cell>
          <cell r="J75">
            <v>0</v>
          </cell>
          <cell r="K75">
            <v>0</v>
          </cell>
          <cell r="N75">
            <v>0</v>
          </cell>
        </row>
        <row r="76">
          <cell r="C76" t="str">
            <v>Кайль Владимир Викторович</v>
          </cell>
          <cell r="D76" t="str">
            <v>(343) 215-26-34</v>
          </cell>
          <cell r="E76" t="str">
            <v>сот. тел. 908-635-29-68</v>
          </cell>
          <cell r="F76">
            <v>0</v>
          </cell>
          <cell r="G76">
            <v>0</v>
          </cell>
          <cell r="H76">
            <v>107</v>
          </cell>
          <cell r="J76">
            <v>1661.3906299999999</v>
          </cell>
          <cell r="K76">
            <v>15.527015233644859</v>
          </cell>
          <cell r="N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cell r="H78">
            <v>483.96272800162842</v>
          </cell>
          <cell r="J78">
            <v>21.560969118371645</v>
          </cell>
          <cell r="K78">
            <v>4.4550887642527501E-2</v>
          </cell>
          <cell r="N78">
            <v>42.126974760000003</v>
          </cell>
        </row>
        <row r="79">
          <cell r="C79" t="str">
            <v>Ларюшкин Константин</v>
          </cell>
          <cell r="D79" t="str">
            <v>(343) 215-25-89</v>
          </cell>
          <cell r="E79">
            <v>0</v>
          </cell>
          <cell r="F79">
            <v>0</v>
          </cell>
          <cell r="G79">
            <v>0</v>
          </cell>
          <cell r="H79">
            <v>4605.7845850000003</v>
          </cell>
          <cell r="J79">
            <v>92.009176349000882</v>
          </cell>
          <cell r="K79">
            <v>1.9976873570825258E-2</v>
          </cell>
          <cell r="N79">
            <v>391.48281344575014</v>
          </cell>
        </row>
        <row r="80">
          <cell r="C80" t="str">
            <v>Афанасьева Екатерина</v>
          </cell>
          <cell r="D80" t="str">
            <v>(343) 215-26-28</v>
          </cell>
          <cell r="E80">
            <v>0</v>
          </cell>
          <cell r="F80">
            <v>0</v>
          </cell>
          <cell r="G80">
            <v>0</v>
          </cell>
          <cell r="H80">
            <v>337.44199489473687</v>
          </cell>
          <cell r="J80">
            <v>-1.0406921152948598</v>
          </cell>
          <cell r="K80">
            <v>-3.0840622419254543E-3</v>
          </cell>
          <cell r="N80">
            <v>28.033441898286835</v>
          </cell>
        </row>
        <row r="81">
          <cell r="C81" t="str">
            <v>Максимова Юлия</v>
          </cell>
          <cell r="D81" t="str">
            <v>(343) 216-17-68</v>
          </cell>
          <cell r="E81" t="str">
            <v>912-2300407</v>
          </cell>
          <cell r="F81" t="str">
            <v>YuMaksimova@mrsk-uv.ru</v>
          </cell>
          <cell r="G81">
            <v>0</v>
          </cell>
          <cell r="H81">
            <v>1359.3302630836479</v>
          </cell>
          <cell r="J81">
            <v>29.633399735222156</v>
          </cell>
          <cell r="K81">
            <v>2.1799999999998994E-2</v>
          </cell>
          <cell r="N81">
            <v>115.74697190157251</v>
          </cell>
        </row>
        <row r="82">
          <cell r="C82" t="str">
            <v>Смирнова Наталья</v>
          </cell>
          <cell r="D82" t="str">
            <v>(343) 216-17-62 (4688)</v>
          </cell>
          <cell r="E82" t="str">
            <v xml:space="preserve"> </v>
          </cell>
          <cell r="F82">
            <v>0</v>
          </cell>
          <cell r="G82">
            <v>0</v>
          </cell>
          <cell r="H82">
            <v>2909.0123270216159</v>
          </cell>
          <cell r="J82">
            <v>63.41646872907404</v>
          </cell>
          <cell r="K82">
            <v>2.1800000000000968E-2</v>
          </cell>
          <cell r="N82">
            <v>247.70239964589084</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cell r="H84">
            <v>40381.492550000003</v>
          </cell>
        </row>
        <row r="85">
          <cell r="C85" t="str">
            <v>Бахтурина Екатерина</v>
          </cell>
          <cell r="F85">
            <v>0</v>
          </cell>
          <cell r="G85">
            <v>0</v>
          </cell>
          <cell r="H85">
            <v>5047.4701399999994</v>
          </cell>
        </row>
        <row r="86">
          <cell r="C86" t="str">
            <v>Белозерцев Юрий Тимофеевич</v>
          </cell>
          <cell r="F86">
            <v>0</v>
          </cell>
          <cell r="G86">
            <v>0</v>
          </cell>
          <cell r="H86">
            <v>17442.415519999999</v>
          </cell>
        </row>
        <row r="87">
          <cell r="C87" t="str">
            <v xml:space="preserve">Бурлак Вера Петровна </v>
          </cell>
          <cell r="F87">
            <v>0</v>
          </cell>
          <cell r="G87">
            <v>0</v>
          </cell>
          <cell r="H87">
            <v>16499.99972</v>
          </cell>
        </row>
        <row r="88">
          <cell r="C88" t="str">
            <v>Васильева Елизавета</v>
          </cell>
          <cell r="F88">
            <v>0</v>
          </cell>
          <cell r="G88">
            <v>0</v>
          </cell>
          <cell r="H88">
            <v>360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ow r="2">
          <cell r="A2">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ow r="4">
          <cell r="C4">
            <v>0</v>
          </cell>
        </row>
      </sheetData>
      <sheetData sheetId="88" refreshError="1"/>
      <sheetData sheetId="89" refreshError="1"/>
      <sheetData sheetId="90" refreshError="1"/>
      <sheetData sheetId="91" refreshError="1"/>
      <sheetData sheetId="92">
        <row r="4">
          <cell r="C4">
            <v>0</v>
          </cell>
        </row>
      </sheetData>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s>
    <sheetDataSet>
      <sheetData sheetId="0">
        <row r="4">
          <cell r="B4">
            <v>0</v>
          </cell>
        </row>
        <row r="5">
          <cell r="C5" t="str">
            <v>Орлов Константин Николаевич</v>
          </cell>
          <cell r="D5" t="str">
            <v>747-92-92 (доб.30-63)</v>
          </cell>
        </row>
        <row r="9">
          <cell r="E9">
            <v>0</v>
          </cell>
          <cell r="F9" t="str">
            <v>Antropova.NG@mrsk-1.ru</v>
          </cell>
          <cell r="G9">
            <v>0</v>
          </cell>
          <cell r="H9">
            <v>0</v>
          </cell>
        </row>
        <row r="10">
          <cell r="E10">
            <v>0</v>
          </cell>
          <cell r="F10" t="str">
            <v>Kislyakova.KO@mrsk-1.ru</v>
          </cell>
          <cell r="G10">
            <v>0</v>
          </cell>
          <cell r="H10">
            <v>0</v>
          </cell>
        </row>
        <row r="11">
          <cell r="E11">
            <v>0</v>
          </cell>
          <cell r="F11">
            <v>0</v>
          </cell>
          <cell r="G11">
            <v>0</v>
          </cell>
          <cell r="H11">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t="str">
            <v>Nesterenko_VV@mrsk-1.ru</v>
          </cell>
          <cell r="G19">
            <v>0</v>
          </cell>
          <cell r="H19">
            <v>0</v>
          </cell>
          <cell r="I19">
            <v>0</v>
          </cell>
        </row>
        <row r="20">
          <cell r="F20">
            <v>0</v>
          </cell>
          <cell r="G20">
            <v>0</v>
          </cell>
          <cell r="H20">
            <v>0</v>
          </cell>
          <cell r="I20">
            <v>0</v>
          </cell>
        </row>
        <row r="21">
          <cell r="F21">
            <v>0</v>
          </cell>
          <cell r="G21">
            <v>0</v>
          </cell>
          <cell r="H21">
            <v>0</v>
          </cell>
          <cell r="I21">
            <v>0</v>
          </cell>
        </row>
        <row r="22">
          <cell r="F22" t="str">
            <v/>
          </cell>
          <cell r="G22">
            <v>0</v>
          </cell>
        </row>
        <row r="23">
          <cell r="F23">
            <v>0</v>
          </cell>
          <cell r="G23">
            <v>0</v>
          </cell>
        </row>
        <row r="24">
          <cell r="F24">
            <v>0</v>
          </cell>
          <cell r="G24">
            <v>0</v>
          </cell>
        </row>
        <row r="25">
          <cell r="F25">
            <v>0</v>
          </cell>
          <cell r="G25">
            <v>0</v>
          </cell>
        </row>
        <row r="28">
          <cell r="Z28">
            <v>0</v>
          </cell>
          <cell r="AA28">
            <v>0</v>
          </cell>
          <cell r="AB28">
            <v>0</v>
          </cell>
          <cell r="AC28">
            <v>0</v>
          </cell>
        </row>
        <row r="39">
          <cell r="J39">
            <v>0</v>
          </cell>
          <cell r="K39">
            <v>0</v>
          </cell>
        </row>
        <row r="40">
          <cell r="J40">
            <v>0</v>
          </cell>
          <cell r="K40">
            <v>0</v>
          </cell>
        </row>
        <row r="41">
          <cell r="J41">
            <v>0</v>
          </cell>
          <cell r="K41">
            <v>0</v>
          </cell>
        </row>
        <row r="43">
          <cell r="E43">
            <v>0</v>
          </cell>
          <cell r="F43">
            <v>0</v>
          </cell>
          <cell r="G43">
            <v>0</v>
          </cell>
          <cell r="H43">
            <v>0</v>
          </cell>
          <cell r="I43">
            <v>0</v>
          </cell>
          <cell r="J43">
            <v>0</v>
          </cell>
          <cell r="K43">
            <v>0</v>
          </cell>
        </row>
        <row r="44">
          <cell r="E44">
            <v>0</v>
          </cell>
          <cell r="F44">
            <v>0</v>
          </cell>
          <cell r="G44">
            <v>0</v>
          </cell>
          <cell r="H44">
            <v>0</v>
          </cell>
          <cell r="J44">
            <v>0</v>
          </cell>
        </row>
        <row r="45">
          <cell r="E45">
            <v>0</v>
          </cell>
          <cell r="F45">
            <v>0</v>
          </cell>
          <cell r="G45">
            <v>0</v>
          </cell>
          <cell r="H45">
            <v>0</v>
          </cell>
          <cell r="J45">
            <v>0</v>
          </cell>
          <cell r="K45">
            <v>0</v>
          </cell>
        </row>
        <row r="46">
          <cell r="E46">
            <v>0</v>
          </cell>
          <cell r="F46">
            <v>0</v>
          </cell>
          <cell r="G46">
            <v>0</v>
          </cell>
          <cell r="H46">
            <v>0</v>
          </cell>
          <cell r="J46">
            <v>0</v>
          </cell>
          <cell r="K46">
            <v>0</v>
          </cell>
          <cell r="L46">
            <v>0</v>
          </cell>
          <cell r="M46">
            <v>0</v>
          </cell>
        </row>
        <row r="47">
          <cell r="E47" t="str">
            <v>8(911) 712-24-02</v>
          </cell>
          <cell r="F47" t="str">
            <v>main@mrsksevzap.ru</v>
          </cell>
          <cell r="G47">
            <v>18741</v>
          </cell>
          <cell r="H47">
            <v>0</v>
          </cell>
          <cell r="J47">
            <v>0</v>
          </cell>
          <cell r="K47">
            <v>0</v>
          </cell>
        </row>
        <row r="48">
          <cell r="E48" t="str">
            <v>8-911-712-24-15</v>
          </cell>
          <cell r="F48" t="str">
            <v>makarova@mrsksevzap.ru</v>
          </cell>
          <cell r="G48">
            <v>26262</v>
          </cell>
          <cell r="H48">
            <v>0</v>
          </cell>
          <cell r="J48">
            <v>0</v>
          </cell>
          <cell r="K48">
            <v>0</v>
          </cell>
        </row>
        <row r="49">
          <cell r="E49">
            <v>0</v>
          </cell>
          <cell r="F49" t="str">
            <v>bda@mrsksevzap.ru</v>
          </cell>
          <cell r="G49">
            <v>0</v>
          </cell>
          <cell r="H49">
            <v>0</v>
          </cell>
          <cell r="J49">
            <v>0</v>
          </cell>
          <cell r="K49">
            <v>0</v>
          </cell>
        </row>
        <row r="50">
          <cell r="E50">
            <v>0</v>
          </cell>
          <cell r="F50" t="str">
            <v>gli@mrsksevzap.ru</v>
          </cell>
          <cell r="G50">
            <v>0</v>
          </cell>
          <cell r="H50">
            <v>0</v>
          </cell>
          <cell r="J50">
            <v>0</v>
          </cell>
        </row>
        <row r="51">
          <cell r="E51">
            <v>0</v>
          </cell>
          <cell r="F51">
            <v>0</v>
          </cell>
          <cell r="G51">
            <v>0</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cell r="G54">
            <v>0</v>
          </cell>
        </row>
        <row r="55">
          <cell r="C55" t="str">
            <v>Поветкина Анаа Александровна</v>
          </cell>
          <cell r="E55">
            <v>0</v>
          </cell>
          <cell r="F55">
            <v>0</v>
          </cell>
          <cell r="G55">
            <v>0</v>
          </cell>
        </row>
        <row r="56">
          <cell r="C56" t="str">
            <v>Крылова Ариадна Александровна</v>
          </cell>
          <cell r="E56">
            <v>0</v>
          </cell>
          <cell r="F56">
            <v>0</v>
          </cell>
          <cell r="G56">
            <v>0</v>
          </cell>
        </row>
        <row r="57">
          <cell r="C57" t="str">
            <v>Михалева Людмила Юрьевна</v>
          </cell>
          <cell r="D57" t="str">
            <v>(812) 305-10-71</v>
          </cell>
          <cell r="E57">
            <v>0</v>
          </cell>
          <cell r="F57">
            <v>0</v>
          </cell>
          <cell r="G57">
            <v>0</v>
          </cell>
        </row>
        <row r="58">
          <cell r="E58" t="str">
            <v>8-911-811-84-49</v>
          </cell>
          <cell r="F58">
            <v>0</v>
          </cell>
          <cell r="G58">
            <v>0</v>
          </cell>
        </row>
        <row r="59">
          <cell r="E59" t="str">
            <v>8 (911) 712-24-05</v>
          </cell>
          <cell r="F59" t="str">
            <v>avk@mrsksevzap.ru</v>
          </cell>
          <cell r="G59">
            <v>26131</v>
          </cell>
        </row>
        <row r="60">
          <cell r="E60" t="str">
            <v>8(911) 140-53-84</v>
          </cell>
          <cell r="F60" t="str">
            <v>titov@mrsksevzap.ru</v>
          </cell>
          <cell r="G60">
            <v>23110</v>
          </cell>
        </row>
        <row r="61">
          <cell r="E61">
            <v>0</v>
          </cell>
          <cell r="F61">
            <v>0</v>
          </cell>
          <cell r="G61">
            <v>0</v>
          </cell>
        </row>
        <row r="62">
          <cell r="E62">
            <v>0</v>
          </cell>
          <cell r="F62" t="str">
            <v/>
          </cell>
          <cell r="G62">
            <v>0</v>
          </cell>
        </row>
        <row r="63">
          <cell r="E63" t="str">
            <v>8-911-712-24-00</v>
          </cell>
          <cell r="F63">
            <v>0</v>
          </cell>
          <cell r="G63">
            <v>0</v>
          </cell>
        </row>
        <row r="64">
          <cell r="E64">
            <v>0</v>
          </cell>
          <cell r="F64">
            <v>0</v>
          </cell>
          <cell r="G64">
            <v>0</v>
          </cell>
        </row>
        <row r="65">
          <cell r="E65">
            <v>0</v>
          </cell>
          <cell r="F65">
            <v>0</v>
          </cell>
          <cell r="G65">
            <v>0</v>
          </cell>
          <cell r="H65">
            <v>0</v>
          </cell>
        </row>
        <row r="66">
          <cell r="E66" t="str">
            <v>912-2300411</v>
          </cell>
          <cell r="F66">
            <v>0</v>
          </cell>
          <cell r="G66">
            <v>0</v>
          </cell>
        </row>
        <row r="69">
          <cell r="E69" t="str">
            <v>8-912-23-00-407</v>
          </cell>
          <cell r="F69">
            <v>0</v>
          </cell>
          <cell r="G69">
            <v>0</v>
          </cell>
        </row>
        <row r="70">
          <cell r="E70" t="str">
            <v>912-22-78-144</v>
          </cell>
          <cell r="F70">
            <v>0</v>
          </cell>
          <cell r="G70">
            <v>0</v>
          </cell>
        </row>
        <row r="71">
          <cell r="E71" t="str">
            <v>8-912-2320426</v>
          </cell>
          <cell r="F71">
            <v>0</v>
          </cell>
          <cell r="G71">
            <v>0</v>
          </cell>
        </row>
        <row r="72">
          <cell r="E72">
            <v>0</v>
          </cell>
          <cell r="F72" t="str">
            <v>MRagozina@MRSK-URAL.RU</v>
          </cell>
          <cell r="G72">
            <v>0</v>
          </cell>
        </row>
        <row r="73">
          <cell r="E73">
            <v>0</v>
          </cell>
          <cell r="F73" t="str">
            <v>nsoboleva@mrsk-ural.ru</v>
          </cell>
          <cell r="G73">
            <v>0</v>
          </cell>
        </row>
        <row r="74">
          <cell r="E74" t="str">
            <v>8-912-23-00-425</v>
          </cell>
          <cell r="F74">
            <v>0</v>
          </cell>
          <cell r="G74">
            <v>0</v>
          </cell>
        </row>
        <row r="75">
          <cell r="E75">
            <v>0</v>
          </cell>
          <cell r="F75">
            <v>0</v>
          </cell>
          <cell r="G75">
            <v>0</v>
          </cell>
        </row>
        <row r="76">
          <cell r="E76" t="str">
            <v>сот. тел. 908-635-29-68</v>
          </cell>
          <cell r="F76">
            <v>0</v>
          </cell>
          <cell r="G76">
            <v>0</v>
          </cell>
        </row>
        <row r="77">
          <cell r="E77">
            <v>0</v>
          </cell>
          <cell r="F77">
            <v>0</v>
          </cell>
          <cell r="G77">
            <v>0</v>
          </cell>
        </row>
        <row r="78">
          <cell r="E78">
            <v>0</v>
          </cell>
          <cell r="F78">
            <v>0</v>
          </cell>
          <cell r="G78">
            <v>0</v>
          </cell>
        </row>
        <row r="79">
          <cell r="E79">
            <v>0</v>
          </cell>
          <cell r="F79">
            <v>0</v>
          </cell>
          <cell r="G79">
            <v>0</v>
          </cell>
        </row>
        <row r="80">
          <cell r="E80">
            <v>0</v>
          </cell>
          <cell r="F80">
            <v>0</v>
          </cell>
          <cell r="G80">
            <v>0</v>
          </cell>
        </row>
        <row r="81">
          <cell r="E81" t="str">
            <v>912-2300407</v>
          </cell>
          <cell r="F81" t="str">
            <v>YuMaksimova@mrsk-uv.ru</v>
          </cell>
          <cell r="G81">
            <v>0</v>
          </cell>
        </row>
        <row r="86">
          <cell r="D86" t="str">
            <v xml:space="preserve">(343) 215-25-90 </v>
          </cell>
          <cell r="E86">
            <v>0</v>
          </cell>
        </row>
        <row r="87">
          <cell r="D87" t="str">
            <v>(343) 215-25-87</v>
          </cell>
          <cell r="E87">
            <v>0</v>
          </cell>
        </row>
        <row r="88">
          <cell r="D88" t="str">
            <v xml:space="preserve">(343) 216-17-60 </v>
          </cell>
          <cell r="E88">
            <v>0</v>
          </cell>
        </row>
        <row r="89">
          <cell r="D89">
            <v>0</v>
          </cell>
          <cell r="E89">
            <v>0</v>
          </cell>
        </row>
        <row r="90">
          <cell r="D90" t="str">
            <v>(343) 257-64-53</v>
          </cell>
          <cell r="E90" t="str">
            <v>88-69</v>
          </cell>
        </row>
        <row r="91">
          <cell r="D91" t="str">
            <v>(343) 257-61-10</v>
          </cell>
          <cell r="E91" t="str">
            <v>912-2324079</v>
          </cell>
        </row>
        <row r="92">
          <cell r="D92" t="str">
            <v>(343) 257-64-53</v>
          </cell>
          <cell r="E92">
            <v>0</v>
          </cell>
        </row>
        <row r="93">
          <cell r="D93">
            <v>0</v>
          </cell>
          <cell r="E93">
            <v>0</v>
          </cell>
        </row>
        <row r="94">
          <cell r="D94">
            <v>0</v>
          </cell>
          <cell r="E94">
            <v>0</v>
          </cell>
        </row>
        <row r="95">
          <cell r="D95" t="str">
            <v>(343) 371-09-85</v>
          </cell>
          <cell r="E95">
            <v>0</v>
          </cell>
        </row>
      </sheetData>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 val="ИТОГИ  по Н,Р,Э,Q"/>
      <sheetName val="Свод"/>
      <sheetName val="Баланс ВО"/>
      <sheetName val="Справочники"/>
      <sheetName val="ZAC02_97.XLS"/>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 val="Свод"/>
      <sheetName val="Баланс ВО"/>
      <sheetName val="Справочники"/>
      <sheetName val="ZAC06_97.XLS"/>
    </sheetNames>
    <definedNames>
      <definedName name="w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Pile径1m･27"/>
      <sheetName val="Списки"/>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Лист1"/>
      <sheetName val="План Газпрома"/>
      <sheetName val="производство"/>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row r="9">
          <cell r="J9">
            <v>0.5</v>
          </cell>
        </row>
      </sheetData>
      <sheetData sheetId="16">
        <row r="8">
          <cell r="I8">
            <v>2009</v>
          </cell>
        </row>
      </sheetData>
      <sheetData sheetId="17">
        <row r="8">
          <cell r="I8">
            <v>2009</v>
          </cell>
        </row>
      </sheetData>
      <sheetData sheetId="18">
        <row r="8">
          <cell r="I8">
            <v>2009</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БП-СЕТИ"/>
      <sheetName val="t_Настройки"/>
    </sheetNames>
    <sheetDataSet>
      <sheetData sheetId="0"/>
      <sheetData sheetId="1"/>
      <sheetData sheetId="2"/>
      <sheetData sheetId="3"/>
      <sheetData sheetId="4"/>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 val="СО 6.818 0_П 9в (февраль)"/>
      <sheetName val="Title"/>
      <sheetName val="General assumptions"/>
      <sheetName val="Group financials"/>
      <sheetName val="KBK"/>
      <sheetName val="Refining"/>
      <sheetName val="AGK"/>
      <sheetName val="NGZ"/>
      <sheetName val="Refining NP"/>
      <sheetName val="Smelting"/>
      <sheetName val="KRAZ"/>
      <sheetName val="BRAZ"/>
      <sheetName val="NKAZ"/>
      <sheetName val="SAZ"/>
      <sheetName val="Smelting NP"/>
      <sheetName val="Rolling mills"/>
      <sheetName val="SMZ"/>
      <sheetName val="BKMPO"/>
      <sheetName val="Foil Mills"/>
      <sheetName val="SFoil"/>
      <sheetName val="Armenal"/>
      <sheetName val="Container div"/>
      <sheetName val="DOZAKL"/>
      <sheetName val="ROSTAR"/>
      <sheetName val="ROSTAR 2"/>
      <sheetName val="WACC"/>
      <sheetName val="WACC NP"/>
      <sheetName val="Sum fin OAO"/>
      <sheetName val="Sum fin Group"/>
      <sheetName val="Comps"/>
      <sheetName val="Precedents"/>
      <sheetName val="Additional info"/>
      <sheetName val="Control"/>
      <sheetName val="Group valuation"/>
      <sheetName val="списки"/>
      <sheetName val="п.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Конст"/>
      <sheetName val="Лист13"/>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Предприятие"/>
      <sheetName val="списки"/>
      <sheetName val="продВ(I)"/>
      <sheetName val="Source"/>
      <sheetName val="Месяцы"/>
      <sheetName val="Пер-Вл"/>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Данные"/>
      <sheetName val="Данные(2)"/>
      <sheetName val="Коррект"/>
      <sheetName val="Объекты"/>
      <sheetName val="Лист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Справочники"/>
      <sheetName val="ИТ-бюджет"/>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 val="расчет тарифов"/>
      <sheetName val="т1_15_смета8а_"/>
      <sheetName val="Титульный лист С-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 val="Лист13"/>
      <sheetName val="9. Смета затрат"/>
      <sheetName val="Source"/>
      <sheetName val="тар"/>
      <sheetName val="т1.15(смета8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 val="Данные"/>
      <sheetName val="ИТ-бюджет"/>
      <sheetName val="TEPLO.PREDEL.0911.2"/>
      <sheetName val="17СВОД-ПУ"/>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 val="тар"/>
      <sheetName val="т1.15(смета8а)"/>
      <sheetName val="Общепр"/>
      <sheetName val="об"/>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йц" refersTo="#ССЫЛКА!"/>
      <definedName name="июль"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0"/>
  <sheetViews>
    <sheetView zoomScale="85" zoomScaleNormal="85" workbookViewId="0">
      <selection activeCell="G9" sqref="G9"/>
    </sheetView>
  </sheetViews>
  <sheetFormatPr defaultRowHeight="15" outlineLevelRow="1" outlineLevelCol="1"/>
  <cols>
    <col min="1" max="1" width="11.28515625" style="1" customWidth="1"/>
    <col min="2" max="2" width="61.140625" style="2" customWidth="1"/>
    <col min="3" max="3" width="12.5703125" style="1" customWidth="1"/>
    <col min="4" max="4" width="13.85546875" style="1" customWidth="1"/>
    <col min="5" max="5" width="14.7109375" style="1" customWidth="1" outlineLevel="1"/>
    <col min="6" max="16384" width="9.140625" style="1"/>
  </cols>
  <sheetData>
    <row r="1" spans="1:5" ht="15.75" customHeight="1">
      <c r="B1" s="3"/>
      <c r="C1" s="4"/>
      <c r="D1" s="4"/>
      <c r="E1" s="8"/>
    </row>
    <row r="2" spans="1:5" ht="22.5" customHeight="1">
      <c r="A2" s="388" t="s">
        <v>6</v>
      </c>
      <c r="B2" s="388"/>
      <c r="C2" s="388"/>
      <c r="D2" s="388"/>
      <c r="E2" s="388"/>
    </row>
    <row r="3" spans="1:5" ht="22.5" customHeight="1">
      <c r="A3" s="388" t="s">
        <v>0</v>
      </c>
      <c r="B3" s="388"/>
      <c r="C3" s="388"/>
      <c r="D3" s="388"/>
      <c r="E3" s="388"/>
    </row>
    <row r="4" spans="1:5" ht="22.5" customHeight="1">
      <c r="A4" s="389" t="s">
        <v>157</v>
      </c>
      <c r="B4" s="389"/>
      <c r="C4" s="389"/>
      <c r="D4" s="389"/>
      <c r="E4" s="389"/>
    </row>
    <row r="5" spans="1:5" ht="15" customHeight="1">
      <c r="B5" s="3"/>
      <c r="C5" s="4"/>
      <c r="D5" s="4"/>
      <c r="E5" s="9" t="s">
        <v>7</v>
      </c>
    </row>
    <row r="6" spans="1:5" ht="33" customHeight="1">
      <c r="A6" s="379" t="s">
        <v>8</v>
      </c>
      <c r="B6" s="390" t="s">
        <v>9</v>
      </c>
      <c r="C6" s="391"/>
      <c r="D6" s="379" t="s">
        <v>2</v>
      </c>
      <c r="E6" s="376" t="s">
        <v>11</v>
      </c>
    </row>
    <row r="7" spans="1:5" ht="66.75" customHeight="1">
      <c r="A7" s="379"/>
      <c r="B7" s="5" t="s">
        <v>10</v>
      </c>
      <c r="C7" s="10" t="s">
        <v>1</v>
      </c>
      <c r="D7" s="379"/>
      <c r="E7" s="378"/>
    </row>
    <row r="8" spans="1:5" ht="27.75" customHeight="1">
      <c r="A8" s="379" t="s">
        <v>156</v>
      </c>
      <c r="B8" s="12" t="s">
        <v>12</v>
      </c>
      <c r="C8" s="10"/>
      <c r="D8" s="10"/>
      <c r="E8" s="11"/>
    </row>
    <row r="9" spans="1:5" ht="24">
      <c r="A9" s="379"/>
      <c r="B9" s="41" t="s">
        <v>219</v>
      </c>
      <c r="C9" s="5"/>
      <c r="D9" s="5" t="s">
        <v>13</v>
      </c>
      <c r="E9" s="38">
        <v>466.1</v>
      </c>
    </row>
    <row r="10" spans="1:5">
      <c r="A10" s="379"/>
      <c r="B10" s="41" t="s">
        <v>220</v>
      </c>
      <c r="C10" s="10"/>
      <c r="D10" s="10"/>
      <c r="E10" s="11"/>
    </row>
    <row r="11" spans="1:5" ht="84">
      <c r="A11" s="379"/>
      <c r="B11" s="13" t="s">
        <v>243</v>
      </c>
      <c r="C11" s="379"/>
      <c r="D11" s="376" t="s">
        <v>4</v>
      </c>
      <c r="E11" s="36">
        <f>E12+E13</f>
        <v>524.15</v>
      </c>
    </row>
    <row r="12" spans="1:5">
      <c r="A12" s="379"/>
      <c r="B12" s="14" t="s">
        <v>158</v>
      </c>
      <c r="C12" s="379"/>
      <c r="D12" s="377"/>
      <c r="E12" s="11">
        <v>111.23</v>
      </c>
    </row>
    <row r="13" spans="1:5" ht="36">
      <c r="A13" s="379"/>
      <c r="B13" s="13" t="s">
        <v>159</v>
      </c>
      <c r="C13" s="379"/>
      <c r="D13" s="378"/>
      <c r="E13" s="11">
        <v>412.92</v>
      </c>
    </row>
    <row r="14" spans="1:5" ht="24">
      <c r="A14" s="379"/>
      <c r="B14" s="15" t="s">
        <v>14</v>
      </c>
      <c r="C14" s="376">
        <v>0.4</v>
      </c>
      <c r="D14" s="377" t="s">
        <v>4</v>
      </c>
      <c r="E14" s="11"/>
    </row>
    <row r="15" spans="1:5">
      <c r="A15" s="379"/>
      <c r="B15" s="15" t="s">
        <v>160</v>
      </c>
      <c r="C15" s="377"/>
      <c r="D15" s="377"/>
      <c r="E15" s="11"/>
    </row>
    <row r="16" spans="1:5">
      <c r="A16" s="379"/>
      <c r="B16" s="40" t="s">
        <v>161</v>
      </c>
      <c r="C16" s="377"/>
      <c r="D16" s="377"/>
      <c r="E16" s="11"/>
    </row>
    <row r="17" spans="1:5">
      <c r="A17" s="379"/>
      <c r="B17" s="16" t="s">
        <v>15</v>
      </c>
      <c r="C17" s="377"/>
      <c r="D17" s="377"/>
      <c r="E17" s="39">
        <v>12283.08</v>
      </c>
    </row>
    <row r="18" spans="1:5">
      <c r="A18" s="379"/>
      <c r="B18" s="16" t="s">
        <v>16</v>
      </c>
      <c r="C18" s="377"/>
      <c r="D18" s="377"/>
      <c r="E18" s="39">
        <v>5521.34</v>
      </c>
    </row>
    <row r="19" spans="1:5">
      <c r="A19" s="379"/>
      <c r="B19" s="16" t="s">
        <v>162</v>
      </c>
      <c r="C19" s="377"/>
      <c r="D19" s="377"/>
      <c r="E19" s="39">
        <v>4529.59</v>
      </c>
    </row>
    <row r="20" spans="1:5">
      <c r="A20" s="379"/>
      <c r="B20" s="16" t="s">
        <v>163</v>
      </c>
      <c r="C20" s="377"/>
      <c r="D20" s="377"/>
      <c r="E20" s="39">
        <v>11407.7</v>
      </c>
    </row>
    <row r="21" spans="1:5">
      <c r="A21" s="379"/>
      <c r="B21" s="16" t="s">
        <v>18</v>
      </c>
      <c r="C21" s="377"/>
      <c r="D21" s="377"/>
      <c r="E21" s="39">
        <v>7516.99</v>
      </c>
    </row>
    <row r="22" spans="1:5">
      <c r="A22" s="379"/>
      <c r="B22" s="16" t="s">
        <v>19</v>
      </c>
      <c r="C22" s="377"/>
      <c r="D22" s="377"/>
      <c r="E22" s="39">
        <v>5394.59</v>
      </c>
    </row>
    <row r="23" spans="1:5">
      <c r="A23" s="379"/>
      <c r="B23" s="16" t="s">
        <v>20</v>
      </c>
      <c r="C23" s="377"/>
      <c r="D23" s="377"/>
      <c r="E23" s="39">
        <v>986.69</v>
      </c>
    </row>
    <row r="24" spans="1:5">
      <c r="A24" s="379"/>
      <c r="B24" s="16" t="s">
        <v>22</v>
      </c>
      <c r="C24" s="377"/>
      <c r="D24" s="377"/>
      <c r="E24" s="39">
        <v>8147.35</v>
      </c>
    </row>
    <row r="25" spans="1:5">
      <c r="A25" s="379"/>
      <c r="B25" s="16" t="s">
        <v>23</v>
      </c>
      <c r="C25" s="377"/>
      <c r="D25" s="377"/>
      <c r="E25" s="39">
        <v>7141.21</v>
      </c>
    </row>
    <row r="26" spans="1:5">
      <c r="A26" s="379"/>
      <c r="B26" s="16" t="s">
        <v>24</v>
      </c>
      <c r="C26" s="377"/>
      <c r="D26" s="377"/>
      <c r="E26" s="39">
        <v>27163.07</v>
      </c>
    </row>
    <row r="27" spans="1:5">
      <c r="A27" s="379"/>
      <c r="B27" s="40" t="s">
        <v>164</v>
      </c>
      <c r="C27" s="377"/>
      <c r="D27" s="377"/>
      <c r="E27" s="39"/>
    </row>
    <row r="28" spans="1:5">
      <c r="A28" s="379"/>
      <c r="B28" s="16" t="s">
        <v>28</v>
      </c>
      <c r="C28" s="377"/>
      <c r="D28" s="377"/>
      <c r="E28" s="39">
        <v>3947.03</v>
      </c>
    </row>
    <row r="29" spans="1:5">
      <c r="A29" s="379"/>
      <c r="B29" s="16" t="s">
        <v>29</v>
      </c>
      <c r="C29" s="377"/>
      <c r="D29" s="377"/>
      <c r="E29" s="39">
        <v>8745.85</v>
      </c>
    </row>
    <row r="30" spans="1:5">
      <c r="A30" s="379"/>
      <c r="B30" s="40" t="s">
        <v>165</v>
      </c>
      <c r="C30" s="377"/>
      <c r="D30" s="377"/>
      <c r="E30" s="39"/>
    </row>
    <row r="31" spans="1:5">
      <c r="A31" s="379"/>
      <c r="B31" s="16" t="s">
        <v>163</v>
      </c>
      <c r="C31" s="377"/>
      <c r="D31" s="377"/>
      <c r="E31" s="39">
        <v>4579.29</v>
      </c>
    </row>
    <row r="32" spans="1:5">
      <c r="A32" s="379"/>
      <c r="B32" s="16" t="s">
        <v>22</v>
      </c>
      <c r="C32" s="377"/>
      <c r="D32" s="377"/>
      <c r="E32" s="39">
        <v>1444.18</v>
      </c>
    </row>
    <row r="33" spans="1:5">
      <c r="A33" s="379"/>
      <c r="B33" s="16" t="s">
        <v>23</v>
      </c>
      <c r="C33" s="377"/>
      <c r="D33" s="377"/>
      <c r="E33" s="39">
        <v>5370.66</v>
      </c>
    </row>
    <row r="34" spans="1:5">
      <c r="A34" s="379"/>
      <c r="B34" s="15" t="s">
        <v>166</v>
      </c>
      <c r="C34" s="377"/>
      <c r="D34" s="377"/>
      <c r="E34" s="11"/>
    </row>
    <row r="35" spans="1:5">
      <c r="A35" s="379"/>
      <c r="B35" s="40" t="s">
        <v>167</v>
      </c>
      <c r="C35" s="377"/>
      <c r="D35" s="377"/>
      <c r="E35" s="17"/>
    </row>
    <row r="36" spans="1:5">
      <c r="A36" s="379"/>
      <c r="B36" s="16" t="s">
        <v>47</v>
      </c>
      <c r="C36" s="377"/>
      <c r="D36" s="377"/>
      <c r="E36" s="39">
        <v>3993.45</v>
      </c>
    </row>
    <row r="37" spans="1:5">
      <c r="A37" s="379"/>
      <c r="B37" s="16" t="s">
        <v>48</v>
      </c>
      <c r="C37" s="377"/>
      <c r="D37" s="377"/>
      <c r="E37" s="39">
        <v>1549.4</v>
      </c>
    </row>
    <row r="38" spans="1:5">
      <c r="A38" s="379"/>
      <c r="B38" s="16" t="s">
        <v>49</v>
      </c>
      <c r="C38" s="377"/>
      <c r="D38" s="377"/>
      <c r="E38" s="39">
        <v>1829.81</v>
      </c>
    </row>
    <row r="39" spans="1:5">
      <c r="A39" s="379"/>
      <c r="B39" s="16" t="s">
        <v>50</v>
      </c>
      <c r="C39" s="377"/>
      <c r="D39" s="377"/>
      <c r="E39" s="39">
        <v>1959.98</v>
      </c>
    </row>
    <row r="40" spans="1:5">
      <c r="A40" s="379"/>
      <c r="B40" s="16" t="s">
        <v>168</v>
      </c>
      <c r="C40" s="377"/>
      <c r="D40" s="377"/>
      <c r="E40" s="39">
        <v>1491.47</v>
      </c>
    </row>
    <row r="41" spans="1:5">
      <c r="A41" s="379"/>
      <c r="B41" s="16" t="s">
        <v>52</v>
      </c>
      <c r="C41" s="377"/>
      <c r="D41" s="377"/>
      <c r="E41" s="39">
        <v>1033.07</v>
      </c>
    </row>
    <row r="42" spans="1:5">
      <c r="A42" s="379"/>
      <c r="B42" s="16" t="s">
        <v>54</v>
      </c>
      <c r="C42" s="377"/>
      <c r="D42" s="377"/>
      <c r="E42" s="39">
        <v>1262.06</v>
      </c>
    </row>
    <row r="43" spans="1:5">
      <c r="A43" s="379"/>
      <c r="B43" s="16" t="s">
        <v>169</v>
      </c>
      <c r="C43" s="377"/>
      <c r="D43" s="377"/>
      <c r="E43" s="39">
        <v>2068.21</v>
      </c>
    </row>
    <row r="44" spans="1:5">
      <c r="A44" s="379"/>
      <c r="B44" s="16" t="s">
        <v>170</v>
      </c>
      <c r="C44" s="377"/>
      <c r="D44" s="377"/>
      <c r="E44" s="39">
        <v>2462.9699999999998</v>
      </c>
    </row>
    <row r="45" spans="1:5">
      <c r="A45" s="379"/>
      <c r="B45" s="16" t="s">
        <v>171</v>
      </c>
      <c r="C45" s="377"/>
      <c r="D45" s="377"/>
      <c r="E45" s="39">
        <v>1452.57</v>
      </c>
    </row>
    <row r="46" spans="1:5">
      <c r="A46" s="379"/>
      <c r="B46" s="16" t="s">
        <v>172</v>
      </c>
      <c r="C46" s="377"/>
      <c r="D46" s="377"/>
      <c r="E46" s="39">
        <v>598.4</v>
      </c>
    </row>
    <row r="47" spans="1:5">
      <c r="A47" s="379"/>
      <c r="B47" s="16" t="s">
        <v>173</v>
      </c>
      <c r="C47" s="377"/>
      <c r="D47" s="377"/>
      <c r="E47" s="39">
        <v>1334.57</v>
      </c>
    </row>
    <row r="48" spans="1:5">
      <c r="A48" s="379"/>
      <c r="B48" s="16" t="s">
        <v>174</v>
      </c>
      <c r="C48" s="377"/>
      <c r="D48" s="377"/>
      <c r="E48" s="39">
        <v>189.49</v>
      </c>
    </row>
    <row r="49" spans="1:5">
      <c r="A49" s="379"/>
      <c r="B49" s="40" t="s">
        <v>175</v>
      </c>
      <c r="C49" s="377"/>
      <c r="D49" s="377"/>
      <c r="E49" s="39"/>
    </row>
    <row r="50" spans="1:5">
      <c r="A50" s="379"/>
      <c r="B50" s="16" t="s">
        <v>176</v>
      </c>
      <c r="C50" s="377"/>
      <c r="D50" s="377"/>
      <c r="E50" s="39">
        <v>1027.99</v>
      </c>
    </row>
    <row r="51" spans="1:5">
      <c r="A51" s="379"/>
      <c r="B51" s="16" t="s">
        <v>177</v>
      </c>
      <c r="C51" s="377"/>
      <c r="D51" s="377"/>
      <c r="E51" s="39">
        <v>1793.18</v>
      </c>
    </row>
    <row r="52" spans="1:5">
      <c r="A52" s="379"/>
      <c r="B52" s="16" t="s">
        <v>178</v>
      </c>
      <c r="C52" s="377"/>
      <c r="D52" s="377"/>
      <c r="E52" s="39">
        <v>1321.91</v>
      </c>
    </row>
    <row r="53" spans="1:5">
      <c r="A53" s="379"/>
      <c r="B53" s="16" t="s">
        <v>179</v>
      </c>
      <c r="C53" s="377"/>
      <c r="D53" s="377"/>
      <c r="E53" s="39">
        <v>1650.97</v>
      </c>
    </row>
    <row r="54" spans="1:5">
      <c r="A54" s="379"/>
      <c r="B54" s="16" t="s">
        <v>180</v>
      </c>
      <c r="C54" s="377"/>
      <c r="D54" s="377"/>
      <c r="E54" s="39">
        <v>2552.37</v>
      </c>
    </row>
    <row r="55" spans="1:5">
      <c r="A55" s="379"/>
      <c r="B55" s="16" t="s">
        <v>181</v>
      </c>
      <c r="C55" s="377"/>
      <c r="D55" s="377"/>
      <c r="E55" s="39">
        <v>2312.8200000000002</v>
      </c>
    </row>
    <row r="56" spans="1:5">
      <c r="A56" s="379"/>
      <c r="B56" s="16" t="s">
        <v>182</v>
      </c>
      <c r="C56" s="377"/>
      <c r="D56" s="377"/>
      <c r="E56" s="39">
        <v>2030.17</v>
      </c>
    </row>
    <row r="57" spans="1:5">
      <c r="A57" s="379"/>
      <c r="B57" s="16" t="s">
        <v>183</v>
      </c>
      <c r="C57" s="377"/>
      <c r="D57" s="377"/>
      <c r="E57" s="39">
        <v>2140.34</v>
      </c>
    </row>
    <row r="58" spans="1:5">
      <c r="A58" s="379"/>
      <c r="B58" s="16" t="s">
        <v>184</v>
      </c>
      <c r="C58" s="377"/>
      <c r="D58" s="377"/>
      <c r="E58" s="39">
        <v>2883.25</v>
      </c>
    </row>
    <row r="59" spans="1:5" ht="24">
      <c r="A59" s="379"/>
      <c r="B59" s="40" t="s">
        <v>204</v>
      </c>
      <c r="C59" s="378"/>
      <c r="D59" s="378"/>
      <c r="E59" s="39">
        <v>3509.3</v>
      </c>
    </row>
    <row r="60" spans="1:5" ht="48">
      <c r="A60" s="379"/>
      <c r="B60" s="15" t="s">
        <v>244</v>
      </c>
      <c r="C60" s="377" t="s">
        <v>30</v>
      </c>
      <c r="D60" s="377" t="s">
        <v>4</v>
      </c>
      <c r="E60" s="11"/>
    </row>
    <row r="61" spans="1:5">
      <c r="A61" s="379"/>
      <c r="B61" s="40" t="s">
        <v>185</v>
      </c>
      <c r="C61" s="377"/>
      <c r="D61" s="377"/>
      <c r="E61" s="11"/>
    </row>
    <row r="62" spans="1:5">
      <c r="A62" s="379"/>
      <c r="B62" s="16" t="s">
        <v>32</v>
      </c>
      <c r="C62" s="377"/>
      <c r="D62" s="377"/>
      <c r="E62" s="39">
        <v>2135.56</v>
      </c>
    </row>
    <row r="63" spans="1:5">
      <c r="A63" s="379"/>
      <c r="B63" s="16" t="s">
        <v>33</v>
      </c>
      <c r="C63" s="377"/>
      <c r="D63" s="377"/>
      <c r="E63" s="39">
        <v>2432.2600000000002</v>
      </c>
    </row>
    <row r="64" spans="1:5">
      <c r="A64" s="379"/>
      <c r="B64" s="16" t="s">
        <v>186</v>
      </c>
      <c r="C64" s="377"/>
      <c r="D64" s="377"/>
      <c r="E64" s="39">
        <v>2574.34</v>
      </c>
    </row>
    <row r="65" spans="1:5">
      <c r="A65" s="379"/>
      <c r="B65" s="16" t="s">
        <v>187</v>
      </c>
      <c r="C65" s="377"/>
      <c r="D65" s="377"/>
      <c r="E65" s="39">
        <v>2980.79</v>
      </c>
    </row>
    <row r="66" spans="1:5">
      <c r="A66" s="379"/>
      <c r="B66" s="40" t="s">
        <v>188</v>
      </c>
      <c r="C66" s="377"/>
      <c r="D66" s="377"/>
      <c r="E66" s="11"/>
    </row>
    <row r="67" spans="1:5">
      <c r="A67" s="379"/>
      <c r="B67" s="16" t="s">
        <v>189</v>
      </c>
      <c r="C67" s="377"/>
      <c r="D67" s="377"/>
      <c r="E67" s="39">
        <v>38646.82</v>
      </c>
    </row>
    <row r="68" spans="1:5">
      <c r="A68" s="379"/>
      <c r="B68" s="16" t="s">
        <v>42</v>
      </c>
      <c r="C68" s="377"/>
      <c r="D68" s="377"/>
      <c r="E68" s="39">
        <v>1286.92</v>
      </c>
    </row>
    <row r="69" spans="1:5" ht="48">
      <c r="A69" s="379"/>
      <c r="B69" s="15" t="s">
        <v>245</v>
      </c>
      <c r="C69" s="377"/>
      <c r="D69" s="377"/>
      <c r="E69" s="39"/>
    </row>
    <row r="70" spans="1:5">
      <c r="A70" s="379"/>
      <c r="B70" s="40" t="s">
        <v>190</v>
      </c>
      <c r="C70" s="377"/>
      <c r="D70" s="377"/>
      <c r="E70" s="39"/>
    </row>
    <row r="71" spans="1:5">
      <c r="A71" s="379"/>
      <c r="B71" s="16" t="s">
        <v>191</v>
      </c>
      <c r="C71" s="377"/>
      <c r="D71" s="377"/>
      <c r="E71" s="39">
        <v>14.28</v>
      </c>
    </row>
    <row r="72" spans="1:5">
      <c r="A72" s="379"/>
      <c r="B72" s="16" t="s">
        <v>192</v>
      </c>
      <c r="C72" s="377"/>
      <c r="D72" s="377"/>
      <c r="E72" s="39">
        <v>4429.96</v>
      </c>
    </row>
    <row r="73" spans="1:5">
      <c r="A73" s="379"/>
      <c r="B73" s="16" t="s">
        <v>193</v>
      </c>
      <c r="C73" s="377"/>
      <c r="D73" s="377"/>
      <c r="E73" s="39">
        <v>17214.97</v>
      </c>
    </row>
    <row r="74" spans="1:5">
      <c r="A74" s="379"/>
      <c r="B74" s="16" t="s">
        <v>194</v>
      </c>
      <c r="C74" s="377"/>
      <c r="D74" s="377"/>
      <c r="E74" s="39">
        <v>1433.58</v>
      </c>
    </row>
    <row r="75" spans="1:5">
      <c r="A75" s="379"/>
      <c r="B75" s="16" t="s">
        <v>195</v>
      </c>
      <c r="C75" s="377"/>
      <c r="D75" s="377"/>
      <c r="E75" s="39">
        <v>4382.1000000000004</v>
      </c>
    </row>
    <row r="76" spans="1:5">
      <c r="A76" s="379"/>
      <c r="B76" s="40" t="s">
        <v>196</v>
      </c>
      <c r="C76" s="377"/>
      <c r="D76" s="377"/>
      <c r="E76" s="39"/>
    </row>
    <row r="77" spans="1:5">
      <c r="A77" s="379"/>
      <c r="B77" s="16" t="s">
        <v>197</v>
      </c>
      <c r="C77" s="377"/>
      <c r="D77" s="377"/>
      <c r="E77" s="39">
        <v>755.04</v>
      </c>
    </row>
    <row r="78" spans="1:5">
      <c r="A78" s="379"/>
      <c r="B78" s="16" t="s">
        <v>198</v>
      </c>
      <c r="C78" s="377"/>
      <c r="D78" s="377"/>
      <c r="E78" s="39">
        <v>2077.08</v>
      </c>
    </row>
    <row r="79" spans="1:5">
      <c r="A79" s="379"/>
      <c r="B79" s="16" t="s">
        <v>199</v>
      </c>
      <c r="C79" s="377"/>
      <c r="D79" s="377"/>
      <c r="E79" s="39">
        <v>2132.69</v>
      </c>
    </row>
    <row r="80" spans="1:5">
      <c r="A80" s="379"/>
      <c r="B80" s="16" t="s">
        <v>200</v>
      </c>
      <c r="C80" s="377"/>
      <c r="D80" s="377"/>
      <c r="E80" s="39">
        <v>1350.91</v>
      </c>
    </row>
    <row r="81" spans="1:5">
      <c r="A81" s="379"/>
      <c r="B81" s="16" t="s">
        <v>201</v>
      </c>
      <c r="C81" s="377"/>
      <c r="D81" s="377"/>
      <c r="E81" s="39">
        <v>358.36</v>
      </c>
    </row>
    <row r="82" spans="1:5">
      <c r="A82" s="379"/>
      <c r="B82" s="16" t="s">
        <v>202</v>
      </c>
      <c r="C82" s="377"/>
      <c r="D82" s="377"/>
      <c r="E82" s="39">
        <v>612.21</v>
      </c>
    </row>
    <row r="83" spans="1:5" ht="24">
      <c r="A83" s="379"/>
      <c r="B83" s="40" t="s">
        <v>203</v>
      </c>
      <c r="C83" s="377"/>
      <c r="D83" s="377"/>
      <c r="E83" s="39">
        <v>1345.13</v>
      </c>
    </row>
    <row r="84" spans="1:5" ht="48">
      <c r="A84" s="379"/>
      <c r="B84" s="15" t="s">
        <v>246</v>
      </c>
      <c r="C84" s="377"/>
      <c r="D84" s="377"/>
      <c r="E84" s="11"/>
    </row>
    <row r="85" spans="1:5">
      <c r="A85" s="379"/>
      <c r="B85" s="16" t="s">
        <v>205</v>
      </c>
      <c r="C85" s="377"/>
      <c r="D85" s="377"/>
      <c r="E85" s="39">
        <v>10095.81</v>
      </c>
    </row>
    <row r="86" spans="1:5">
      <c r="A86" s="379"/>
      <c r="B86" s="16" t="s">
        <v>206</v>
      </c>
      <c r="C86" s="377"/>
      <c r="D86" s="377"/>
      <c r="E86" s="39">
        <v>5054.8500000000004</v>
      </c>
    </row>
    <row r="87" spans="1:5">
      <c r="A87" s="379"/>
      <c r="B87" s="16" t="s">
        <v>207</v>
      </c>
      <c r="C87" s="377"/>
      <c r="D87" s="377"/>
      <c r="E87" s="39">
        <v>3437.12</v>
      </c>
    </row>
    <row r="88" spans="1:5">
      <c r="A88" s="379"/>
      <c r="B88" s="16" t="s">
        <v>208</v>
      </c>
      <c r="C88" s="377"/>
      <c r="D88" s="377"/>
      <c r="E88" s="39">
        <v>2348.52</v>
      </c>
    </row>
    <row r="89" spans="1:5">
      <c r="A89" s="379"/>
      <c r="B89" s="16" t="s">
        <v>126</v>
      </c>
      <c r="C89" s="377"/>
      <c r="D89" s="377"/>
      <c r="E89" s="39">
        <v>3577.28</v>
      </c>
    </row>
    <row r="90" spans="1:5">
      <c r="A90" s="379"/>
      <c r="B90" s="16" t="s">
        <v>127</v>
      </c>
      <c r="C90" s="377"/>
      <c r="D90" s="377"/>
      <c r="E90" s="39">
        <v>3389.3</v>
      </c>
    </row>
    <row r="91" spans="1:5">
      <c r="A91" s="379"/>
      <c r="B91" s="16" t="s">
        <v>209</v>
      </c>
      <c r="C91" s="377"/>
      <c r="D91" s="377"/>
      <c r="E91" s="39">
        <v>2356.85</v>
      </c>
    </row>
    <row r="92" spans="1:5">
      <c r="A92" s="379"/>
      <c r="B92" s="16" t="s">
        <v>129</v>
      </c>
      <c r="C92" s="377"/>
      <c r="D92" s="377"/>
      <c r="E92" s="39">
        <v>4152.42</v>
      </c>
    </row>
    <row r="93" spans="1:5">
      <c r="A93" s="379"/>
      <c r="B93" s="16" t="s">
        <v>130</v>
      </c>
      <c r="C93" s="377"/>
      <c r="D93" s="377"/>
      <c r="E93" s="39">
        <v>3073.08</v>
      </c>
    </row>
    <row r="94" spans="1:5">
      <c r="A94" s="379"/>
      <c r="B94" s="16" t="s">
        <v>131</v>
      </c>
      <c r="C94" s="377"/>
      <c r="D94" s="377"/>
      <c r="E94" s="39">
        <v>4627.57</v>
      </c>
    </row>
    <row r="95" spans="1:5">
      <c r="A95" s="379"/>
      <c r="B95" s="16" t="s">
        <v>132</v>
      </c>
      <c r="C95" s="377"/>
      <c r="D95" s="377"/>
      <c r="E95" s="39">
        <v>3198.51</v>
      </c>
    </row>
    <row r="96" spans="1:5">
      <c r="A96" s="379"/>
      <c r="B96" s="16" t="s">
        <v>210</v>
      </c>
      <c r="C96" s="377"/>
      <c r="D96" s="377"/>
      <c r="E96" s="39">
        <v>3016.48</v>
      </c>
    </row>
    <row r="97" spans="1:5">
      <c r="A97" s="379"/>
      <c r="B97" s="16" t="s">
        <v>134</v>
      </c>
      <c r="C97" s="377"/>
      <c r="D97" s="377"/>
      <c r="E97" s="39">
        <v>8727</v>
      </c>
    </row>
    <row r="98" spans="1:5">
      <c r="A98" s="379"/>
      <c r="B98" s="16" t="s">
        <v>211</v>
      </c>
      <c r="C98" s="377"/>
      <c r="D98" s="377"/>
      <c r="E98" s="39">
        <v>6549.1</v>
      </c>
    </row>
    <row r="99" spans="1:5">
      <c r="A99" s="379"/>
      <c r="B99" s="16" t="s">
        <v>136</v>
      </c>
      <c r="C99" s="377"/>
      <c r="D99" s="377"/>
      <c r="E99" s="39">
        <v>4479.6099999999997</v>
      </c>
    </row>
    <row r="100" spans="1:5">
      <c r="A100" s="379"/>
      <c r="B100" s="16" t="s">
        <v>212</v>
      </c>
      <c r="C100" s="377"/>
      <c r="D100" s="377"/>
      <c r="E100" s="39">
        <v>3395.58</v>
      </c>
    </row>
    <row r="101" spans="1:5">
      <c r="A101" s="379"/>
      <c r="B101" s="16" t="s">
        <v>138</v>
      </c>
      <c r="C101" s="377"/>
      <c r="D101" s="377"/>
      <c r="E101" s="39">
        <v>3382.82</v>
      </c>
    </row>
    <row r="102" spans="1:5">
      <c r="A102" s="379"/>
      <c r="B102" s="16" t="s">
        <v>139</v>
      </c>
      <c r="C102" s="377"/>
      <c r="D102" s="377"/>
      <c r="E102" s="39">
        <v>2492.66</v>
      </c>
    </row>
    <row r="103" spans="1:5">
      <c r="A103" s="379"/>
      <c r="B103" s="16" t="s">
        <v>140</v>
      </c>
      <c r="C103" s="377"/>
      <c r="D103" s="377"/>
      <c r="E103" s="39">
        <v>1948.98</v>
      </c>
    </row>
    <row r="104" spans="1:5">
      <c r="A104" s="379"/>
      <c r="B104" s="16" t="s">
        <v>213</v>
      </c>
      <c r="C104" s="377"/>
      <c r="D104" s="377"/>
      <c r="E104" s="39">
        <v>7018.16</v>
      </c>
    </row>
    <row r="105" spans="1:5">
      <c r="A105" s="379"/>
      <c r="B105" s="16" t="s">
        <v>214</v>
      </c>
      <c r="C105" s="377"/>
      <c r="D105" s="377"/>
      <c r="E105" s="39">
        <v>6091.93</v>
      </c>
    </row>
    <row r="106" spans="1:5">
      <c r="A106" s="379"/>
      <c r="B106" s="16" t="s">
        <v>143</v>
      </c>
      <c r="C106" s="377"/>
      <c r="D106" s="377"/>
      <c r="E106" s="39">
        <v>4321.7</v>
      </c>
    </row>
    <row r="107" spans="1:5">
      <c r="A107" s="379"/>
      <c r="B107" s="16" t="s">
        <v>144</v>
      </c>
      <c r="C107" s="377"/>
      <c r="D107" s="377"/>
      <c r="E107" s="39">
        <v>3198.3</v>
      </c>
    </row>
    <row r="108" spans="1:5">
      <c r="A108" s="379"/>
      <c r="B108" s="16" t="s">
        <v>215</v>
      </c>
      <c r="C108" s="377"/>
      <c r="D108" s="377"/>
      <c r="E108" s="39">
        <v>2230.86</v>
      </c>
    </row>
    <row r="109" spans="1:5">
      <c r="A109" s="379"/>
      <c r="B109" s="16" t="s">
        <v>146</v>
      </c>
      <c r="C109" s="377"/>
      <c r="D109" s="377"/>
      <c r="E109" s="39">
        <v>12292.21</v>
      </c>
    </row>
    <row r="110" spans="1:5">
      <c r="A110" s="379"/>
      <c r="B110" s="16" t="s">
        <v>147</v>
      </c>
      <c r="C110" s="377"/>
      <c r="D110" s="377"/>
      <c r="E110" s="39">
        <v>7810.57</v>
      </c>
    </row>
    <row r="111" spans="1:5">
      <c r="A111" s="379"/>
      <c r="B111" s="16" t="s">
        <v>148</v>
      </c>
      <c r="C111" s="377"/>
      <c r="D111" s="377"/>
      <c r="E111" s="39">
        <v>5859.78</v>
      </c>
    </row>
    <row r="112" spans="1:5">
      <c r="A112" s="379"/>
      <c r="B112" s="16" t="s">
        <v>149</v>
      </c>
      <c r="C112" s="377"/>
      <c r="D112" s="377"/>
      <c r="E112" s="39">
        <v>4165.84</v>
      </c>
    </row>
    <row r="113" spans="1:5">
      <c r="A113" s="379"/>
      <c r="B113" s="16" t="s">
        <v>150</v>
      </c>
      <c r="C113" s="377"/>
      <c r="D113" s="377"/>
      <c r="E113" s="39">
        <v>9349.11</v>
      </c>
    </row>
    <row r="114" spans="1:5">
      <c r="A114" s="379"/>
      <c r="B114" s="16" t="s">
        <v>151</v>
      </c>
      <c r="C114" s="377"/>
      <c r="D114" s="377"/>
      <c r="E114" s="39">
        <v>6182.24</v>
      </c>
    </row>
    <row r="115" spans="1:5">
      <c r="A115" s="379"/>
      <c r="B115" s="16" t="s">
        <v>152</v>
      </c>
      <c r="C115" s="377"/>
      <c r="D115" s="377"/>
      <c r="E115" s="39">
        <v>4159.53</v>
      </c>
    </row>
    <row r="116" spans="1:5">
      <c r="A116" s="379"/>
      <c r="B116" s="16" t="s">
        <v>216</v>
      </c>
      <c r="C116" s="377"/>
      <c r="D116" s="377"/>
      <c r="E116" s="39">
        <v>7980.24</v>
      </c>
    </row>
    <row r="117" spans="1:5" ht="60">
      <c r="A117" s="379"/>
      <c r="B117" s="15" t="s">
        <v>247</v>
      </c>
      <c r="C117" s="376">
        <v>35</v>
      </c>
      <c r="D117" s="376" t="s">
        <v>4</v>
      </c>
      <c r="E117" s="39"/>
    </row>
    <row r="118" spans="1:5">
      <c r="A118" s="379"/>
      <c r="B118" s="16" t="s">
        <v>217</v>
      </c>
      <c r="C118" s="377"/>
      <c r="D118" s="377"/>
      <c r="E118" s="39">
        <v>4830.03</v>
      </c>
    </row>
    <row r="119" spans="1:5">
      <c r="A119" s="379"/>
      <c r="B119" s="16" t="s">
        <v>218</v>
      </c>
      <c r="C119" s="378"/>
      <c r="D119" s="378"/>
      <c r="E119" s="39">
        <v>2400.73</v>
      </c>
    </row>
    <row r="120" spans="1:5">
      <c r="A120" s="379"/>
      <c r="B120" s="41" t="s">
        <v>221</v>
      </c>
      <c r="C120" s="18"/>
      <c r="D120" s="18"/>
      <c r="E120" s="11"/>
    </row>
    <row r="121" spans="1:5" ht="81" customHeight="1">
      <c r="A121" s="379"/>
      <c r="B121" s="19" t="s">
        <v>223</v>
      </c>
      <c r="C121" s="381"/>
      <c r="D121" s="381" t="s">
        <v>222</v>
      </c>
      <c r="E121" s="39">
        <v>11092.53</v>
      </c>
    </row>
    <row r="122" spans="1:5" ht="16.5" customHeight="1">
      <c r="A122" s="379"/>
      <c r="B122" s="19" t="s">
        <v>224</v>
      </c>
      <c r="C122" s="382"/>
      <c r="D122" s="382"/>
      <c r="E122" s="39"/>
    </row>
    <row r="123" spans="1:5" ht="21" customHeight="1">
      <c r="A123" s="379"/>
      <c r="B123" s="14" t="s">
        <v>158</v>
      </c>
      <c r="C123" s="382"/>
      <c r="D123" s="382"/>
      <c r="E123" s="39">
        <v>2354</v>
      </c>
    </row>
    <row r="124" spans="1:5" ht="42" customHeight="1">
      <c r="A124" s="379"/>
      <c r="B124" s="13" t="s">
        <v>159</v>
      </c>
      <c r="C124" s="382"/>
      <c r="D124" s="382"/>
      <c r="E124" s="39">
        <v>8738.5300000000007</v>
      </c>
    </row>
    <row r="125" spans="1:5" ht="84.75" outlineLevel="1">
      <c r="A125" s="379"/>
      <c r="B125" s="19" t="s">
        <v>227</v>
      </c>
      <c r="C125" s="381">
        <v>0.4</v>
      </c>
      <c r="D125" s="381" t="s">
        <v>3</v>
      </c>
      <c r="E125" s="6"/>
    </row>
    <row r="126" spans="1:5">
      <c r="A126" s="379"/>
      <c r="B126" s="20" t="s">
        <v>161</v>
      </c>
      <c r="C126" s="382"/>
      <c r="D126" s="382"/>
      <c r="E126" s="22"/>
    </row>
    <row r="127" spans="1:5">
      <c r="A127" s="379"/>
      <c r="B127" s="42" t="s">
        <v>15</v>
      </c>
      <c r="C127" s="385"/>
      <c r="D127" s="383"/>
      <c r="E127" s="24">
        <v>537384.84</v>
      </c>
    </row>
    <row r="128" spans="1:5">
      <c r="A128" s="379"/>
      <c r="B128" s="42" t="s">
        <v>16</v>
      </c>
      <c r="C128" s="385"/>
      <c r="D128" s="383"/>
      <c r="E128" s="24">
        <v>570666.17000000004</v>
      </c>
    </row>
    <row r="129" spans="1:5">
      <c r="A129" s="379"/>
      <c r="B129" s="42" t="s">
        <v>162</v>
      </c>
      <c r="C129" s="385"/>
      <c r="D129" s="383"/>
      <c r="E129" s="24">
        <v>601611.67000000004</v>
      </c>
    </row>
    <row r="130" spans="1:5">
      <c r="A130" s="379"/>
      <c r="B130" s="42" t="s">
        <v>17</v>
      </c>
      <c r="C130" s="385"/>
      <c r="D130" s="383"/>
      <c r="E130" s="24">
        <v>749132.41</v>
      </c>
    </row>
    <row r="131" spans="1:5">
      <c r="A131" s="379"/>
      <c r="B131" s="42" t="s">
        <v>18</v>
      </c>
      <c r="C131" s="385"/>
      <c r="D131" s="383"/>
      <c r="E131" s="24">
        <v>782735.75</v>
      </c>
    </row>
    <row r="132" spans="1:5">
      <c r="A132" s="379"/>
      <c r="B132" s="42" t="s">
        <v>19</v>
      </c>
      <c r="C132" s="385"/>
      <c r="D132" s="383"/>
      <c r="E132" s="24">
        <v>876239.21</v>
      </c>
    </row>
    <row r="133" spans="1:5">
      <c r="A133" s="379"/>
      <c r="B133" s="42" t="s">
        <v>20</v>
      </c>
      <c r="C133" s="385"/>
      <c r="D133" s="383"/>
      <c r="E133" s="24">
        <v>983396.25</v>
      </c>
    </row>
    <row r="134" spans="1:5">
      <c r="A134" s="379"/>
      <c r="B134" s="42" t="s">
        <v>21</v>
      </c>
      <c r="C134" s="385"/>
      <c r="D134" s="383"/>
      <c r="E134" s="24">
        <v>1150792.18</v>
      </c>
    </row>
    <row r="135" spans="1:5">
      <c r="A135" s="379"/>
      <c r="B135" s="42" t="s">
        <v>22</v>
      </c>
      <c r="C135" s="385"/>
      <c r="D135" s="383"/>
      <c r="E135" s="24">
        <v>639817.92000000004</v>
      </c>
    </row>
    <row r="136" spans="1:5">
      <c r="A136" s="379"/>
      <c r="B136" s="42" t="s">
        <v>23</v>
      </c>
      <c r="C136" s="385"/>
      <c r="D136" s="383"/>
      <c r="E136" s="24">
        <v>680024.16</v>
      </c>
    </row>
    <row r="137" spans="1:5">
      <c r="A137" s="379"/>
      <c r="B137" s="42" t="s">
        <v>24</v>
      </c>
      <c r="C137" s="385"/>
      <c r="D137" s="383"/>
      <c r="E137" s="24">
        <v>740810.88</v>
      </c>
    </row>
    <row r="138" spans="1:5">
      <c r="A138" s="379"/>
      <c r="B138" s="42" t="s">
        <v>25</v>
      </c>
      <c r="C138" s="385"/>
      <c r="D138" s="383"/>
      <c r="E138" s="24">
        <v>817637.76</v>
      </c>
    </row>
    <row r="139" spans="1:5">
      <c r="A139" s="379"/>
      <c r="B139" s="42" t="s">
        <v>26</v>
      </c>
      <c r="C139" s="385"/>
      <c r="D139" s="383"/>
      <c r="E139" s="24">
        <v>903571.2</v>
      </c>
    </row>
    <row r="140" spans="1:5">
      <c r="A140" s="379"/>
      <c r="B140" s="42" t="s">
        <v>27</v>
      </c>
      <c r="C140" s="385"/>
      <c r="D140" s="383"/>
      <c r="E140" s="24">
        <v>1000969.92</v>
      </c>
    </row>
    <row r="141" spans="1:5">
      <c r="A141" s="379"/>
      <c r="B141" s="20" t="s">
        <v>164</v>
      </c>
      <c r="C141" s="385"/>
      <c r="D141" s="383"/>
      <c r="E141" s="24"/>
    </row>
    <row r="142" spans="1:5">
      <c r="A142" s="379"/>
      <c r="B142" s="42" t="s">
        <v>28</v>
      </c>
      <c r="C142" s="385"/>
      <c r="D142" s="383"/>
      <c r="E142" s="24">
        <v>575285.76000000001</v>
      </c>
    </row>
    <row r="143" spans="1:5">
      <c r="A143" s="379"/>
      <c r="B143" s="42" t="s">
        <v>29</v>
      </c>
      <c r="C143" s="385"/>
      <c r="D143" s="383"/>
      <c r="E143" s="24">
        <v>637718.4</v>
      </c>
    </row>
    <row r="144" spans="1:5">
      <c r="A144" s="379"/>
      <c r="B144" s="20" t="s">
        <v>165</v>
      </c>
      <c r="C144" s="385"/>
      <c r="D144" s="383"/>
      <c r="E144" s="24"/>
    </row>
    <row r="145" spans="1:5">
      <c r="A145" s="379"/>
      <c r="B145" s="42" t="s">
        <v>17</v>
      </c>
      <c r="C145" s="385"/>
      <c r="D145" s="383"/>
      <c r="E145" s="24">
        <v>384263.96</v>
      </c>
    </row>
    <row r="146" spans="1:5">
      <c r="A146" s="379"/>
      <c r="B146" s="42" t="s">
        <v>22</v>
      </c>
      <c r="C146" s="385"/>
      <c r="D146" s="383"/>
      <c r="E146" s="24">
        <v>222181.92</v>
      </c>
    </row>
    <row r="147" spans="1:5">
      <c r="A147" s="379"/>
      <c r="B147" s="42" t="s">
        <v>23</v>
      </c>
      <c r="C147" s="385"/>
      <c r="D147" s="383"/>
      <c r="E147" s="24">
        <v>262012.32</v>
      </c>
    </row>
    <row r="148" spans="1:5">
      <c r="A148" s="379"/>
      <c r="B148" s="42" t="s">
        <v>24</v>
      </c>
      <c r="C148" s="385"/>
      <c r="D148" s="383"/>
      <c r="E148" s="24">
        <v>322276.32</v>
      </c>
    </row>
    <row r="149" spans="1:5">
      <c r="A149" s="379"/>
      <c r="B149" s="42" t="s">
        <v>25</v>
      </c>
      <c r="C149" s="385"/>
      <c r="D149" s="383"/>
      <c r="E149" s="24">
        <v>398329.92</v>
      </c>
    </row>
    <row r="150" spans="1:5">
      <c r="A150" s="379"/>
      <c r="B150" s="42" t="s">
        <v>26</v>
      </c>
      <c r="C150" s="385"/>
      <c r="D150" s="383"/>
      <c r="E150" s="24">
        <v>483459.84000000003</v>
      </c>
    </row>
    <row r="151" spans="1:5">
      <c r="A151" s="379"/>
      <c r="B151" s="42" t="s">
        <v>27</v>
      </c>
      <c r="C151" s="385"/>
      <c r="D151" s="383"/>
      <c r="E151" s="24">
        <v>579947.04</v>
      </c>
    </row>
    <row r="152" spans="1:5" ht="84.75">
      <c r="A152" s="379"/>
      <c r="B152" s="31" t="s">
        <v>225</v>
      </c>
      <c r="C152" s="380">
        <v>0.4</v>
      </c>
      <c r="D152" s="380" t="s">
        <v>3</v>
      </c>
      <c r="E152" s="32"/>
    </row>
    <row r="153" spans="1:5" ht="25.5">
      <c r="A153" s="379"/>
      <c r="B153" s="21" t="s">
        <v>226</v>
      </c>
      <c r="C153" s="380"/>
      <c r="D153" s="380"/>
      <c r="E153" s="24">
        <v>2237221.2000000002</v>
      </c>
    </row>
    <row r="154" spans="1:5">
      <c r="A154" s="379"/>
      <c r="B154" s="20" t="s">
        <v>167</v>
      </c>
      <c r="C154" s="380"/>
      <c r="D154" s="380"/>
      <c r="E154" s="25"/>
    </row>
    <row r="155" spans="1:5">
      <c r="A155" s="379"/>
      <c r="B155" s="42" t="s">
        <v>46</v>
      </c>
      <c r="C155" s="380"/>
      <c r="D155" s="380"/>
      <c r="E155" s="24">
        <v>465992.25</v>
      </c>
    </row>
    <row r="156" spans="1:5">
      <c r="A156" s="379"/>
      <c r="B156" s="42" t="s">
        <v>47</v>
      </c>
      <c r="C156" s="380"/>
      <c r="D156" s="380"/>
      <c r="E156" s="23">
        <v>586488.42000000004</v>
      </c>
    </row>
    <row r="157" spans="1:5">
      <c r="A157" s="379"/>
      <c r="B157" s="42" t="s">
        <v>48</v>
      </c>
      <c r="C157" s="380"/>
      <c r="D157" s="380"/>
      <c r="E157" s="23">
        <v>622369.68000000005</v>
      </c>
    </row>
    <row r="158" spans="1:5">
      <c r="A158" s="379"/>
      <c r="B158" s="42" t="s">
        <v>49</v>
      </c>
      <c r="C158" s="380"/>
      <c r="D158" s="380"/>
      <c r="E158" s="23">
        <v>689170.02</v>
      </c>
    </row>
    <row r="159" spans="1:5">
      <c r="A159" s="379"/>
      <c r="B159" s="42" t="s">
        <v>50</v>
      </c>
      <c r="C159" s="380"/>
      <c r="D159" s="380"/>
      <c r="E159" s="23">
        <v>811494.06</v>
      </c>
    </row>
    <row r="160" spans="1:5">
      <c r="A160" s="379"/>
      <c r="B160" s="43" t="s">
        <v>51</v>
      </c>
      <c r="C160" s="380"/>
      <c r="D160" s="380"/>
      <c r="E160" s="29">
        <v>814309.78</v>
      </c>
    </row>
    <row r="161" spans="1:5">
      <c r="A161" s="379"/>
      <c r="B161" s="42" t="s">
        <v>52</v>
      </c>
      <c r="C161" s="380"/>
      <c r="D161" s="380"/>
      <c r="E161" s="24">
        <v>874134.42</v>
      </c>
    </row>
    <row r="162" spans="1:5">
      <c r="A162" s="379"/>
      <c r="B162" s="42" t="s">
        <v>53</v>
      </c>
      <c r="C162" s="380"/>
      <c r="D162" s="380"/>
      <c r="E162" s="24">
        <v>1006400.01</v>
      </c>
    </row>
    <row r="163" spans="1:5">
      <c r="A163" s="379"/>
      <c r="B163" s="42" t="s">
        <v>54</v>
      </c>
      <c r="C163" s="380"/>
      <c r="D163" s="380"/>
      <c r="E163" s="24">
        <v>1059505.6499999999</v>
      </c>
    </row>
    <row r="164" spans="1:5">
      <c r="A164" s="379"/>
      <c r="B164" s="42" t="s">
        <v>55</v>
      </c>
      <c r="C164" s="380"/>
      <c r="D164" s="380"/>
      <c r="E164" s="24">
        <v>839725.77</v>
      </c>
    </row>
    <row r="165" spans="1:5">
      <c r="A165" s="379"/>
      <c r="B165" s="42" t="s">
        <v>56</v>
      </c>
      <c r="C165" s="380"/>
      <c r="D165" s="380"/>
      <c r="E165" s="24">
        <v>982385.58</v>
      </c>
    </row>
    <row r="166" spans="1:5">
      <c r="A166" s="379"/>
      <c r="B166" s="42" t="s">
        <v>57</v>
      </c>
      <c r="C166" s="380"/>
      <c r="D166" s="380"/>
      <c r="E166" s="24">
        <v>1221790.71</v>
      </c>
    </row>
    <row r="167" spans="1:5">
      <c r="A167" s="379"/>
      <c r="B167" s="43" t="s">
        <v>58</v>
      </c>
      <c r="C167" s="380"/>
      <c r="D167" s="380"/>
      <c r="E167" s="29">
        <v>1542746.46</v>
      </c>
    </row>
    <row r="168" spans="1:5">
      <c r="A168" s="379"/>
      <c r="B168" s="42" t="s">
        <v>59</v>
      </c>
      <c r="C168" s="380"/>
      <c r="D168" s="380"/>
      <c r="E168" s="24">
        <v>1575091.05</v>
      </c>
    </row>
    <row r="169" spans="1:5">
      <c r="A169" s="379"/>
      <c r="B169" s="42" t="s">
        <v>60</v>
      </c>
      <c r="C169" s="380"/>
      <c r="D169" s="380"/>
      <c r="E169" s="24">
        <v>1716100.62</v>
      </c>
    </row>
    <row r="170" spans="1:5">
      <c r="A170" s="379"/>
      <c r="B170" s="42" t="s">
        <v>61</v>
      </c>
      <c r="C170" s="380"/>
      <c r="D170" s="380"/>
      <c r="E170" s="24">
        <v>2097959.2799999998</v>
      </c>
    </row>
    <row r="171" spans="1:5">
      <c r="A171" s="379"/>
      <c r="B171" s="20" t="s">
        <v>175</v>
      </c>
      <c r="C171" s="380"/>
      <c r="D171" s="380"/>
      <c r="E171" s="25"/>
    </row>
    <row r="172" spans="1:5">
      <c r="A172" s="379"/>
      <c r="B172" s="43" t="s">
        <v>62</v>
      </c>
      <c r="C172" s="380"/>
      <c r="D172" s="380"/>
      <c r="E172" s="29">
        <v>670089.12</v>
      </c>
    </row>
    <row r="173" spans="1:5">
      <c r="A173" s="379"/>
      <c r="B173" s="43" t="s">
        <v>63</v>
      </c>
      <c r="C173" s="380"/>
      <c r="D173" s="380"/>
      <c r="E173" s="29">
        <v>643834.43000000005</v>
      </c>
    </row>
    <row r="174" spans="1:5">
      <c r="A174" s="379"/>
      <c r="B174" s="43" t="s">
        <v>64</v>
      </c>
      <c r="C174" s="380"/>
      <c r="D174" s="380"/>
      <c r="E174" s="29">
        <v>692355.9</v>
      </c>
    </row>
    <row r="175" spans="1:5">
      <c r="A175" s="379"/>
      <c r="B175" s="43" t="s">
        <v>65</v>
      </c>
      <c r="C175" s="380"/>
      <c r="D175" s="380"/>
      <c r="E175" s="29">
        <v>744109.26</v>
      </c>
    </row>
    <row r="176" spans="1:5">
      <c r="A176" s="379"/>
      <c r="B176" s="43" t="s">
        <v>66</v>
      </c>
      <c r="C176" s="380"/>
      <c r="D176" s="380"/>
      <c r="E176" s="29">
        <v>795404.22</v>
      </c>
    </row>
    <row r="177" spans="1:5">
      <c r="A177" s="379"/>
      <c r="B177" s="43" t="s">
        <v>67</v>
      </c>
      <c r="C177" s="380"/>
      <c r="D177" s="380"/>
      <c r="E177" s="29">
        <v>783084.72</v>
      </c>
    </row>
    <row r="178" spans="1:5">
      <c r="A178" s="379"/>
      <c r="B178" s="43" t="s">
        <v>68</v>
      </c>
      <c r="C178" s="380"/>
      <c r="D178" s="380"/>
      <c r="E178" s="29">
        <v>857792.46</v>
      </c>
    </row>
    <row r="179" spans="1:5">
      <c r="A179" s="379"/>
      <c r="B179" s="43" t="s">
        <v>69</v>
      </c>
      <c r="C179" s="380"/>
      <c r="D179" s="380"/>
      <c r="E179" s="29">
        <v>948504.09</v>
      </c>
    </row>
    <row r="180" spans="1:5">
      <c r="A180" s="379"/>
      <c r="B180" s="42" t="s">
        <v>70</v>
      </c>
      <c r="C180" s="380"/>
      <c r="D180" s="380"/>
      <c r="E180" s="24">
        <v>1182282.3600000001</v>
      </c>
    </row>
    <row r="181" spans="1:5">
      <c r="A181" s="379"/>
      <c r="B181" s="43" t="s">
        <v>71</v>
      </c>
      <c r="C181" s="380"/>
      <c r="D181" s="380"/>
      <c r="E181" s="29">
        <v>874816.29</v>
      </c>
    </row>
    <row r="182" spans="1:5">
      <c r="A182" s="379"/>
      <c r="B182" s="43" t="s">
        <v>72</v>
      </c>
      <c r="C182" s="380"/>
      <c r="D182" s="380"/>
      <c r="E182" s="29">
        <v>905414.49</v>
      </c>
    </row>
    <row r="183" spans="1:5">
      <c r="A183" s="379"/>
      <c r="B183" s="43" t="s">
        <v>73</v>
      </c>
      <c r="C183" s="380"/>
      <c r="D183" s="380"/>
      <c r="E183" s="29">
        <v>1002406.2</v>
      </c>
    </row>
    <row r="184" spans="1:5">
      <c r="A184" s="379"/>
      <c r="B184" s="43" t="s">
        <v>74</v>
      </c>
      <c r="C184" s="380"/>
      <c r="D184" s="380"/>
      <c r="E184" s="29">
        <v>1105907.19</v>
      </c>
    </row>
    <row r="185" spans="1:5">
      <c r="A185" s="379"/>
      <c r="B185" s="43" t="s">
        <v>75</v>
      </c>
      <c r="C185" s="380"/>
      <c r="D185" s="380"/>
      <c r="E185" s="29">
        <v>1208479.92</v>
      </c>
    </row>
    <row r="186" spans="1:5">
      <c r="A186" s="379"/>
      <c r="B186" s="43" t="s">
        <v>76</v>
      </c>
      <c r="C186" s="380"/>
      <c r="D186" s="380"/>
      <c r="E186" s="29">
        <v>1183840.92</v>
      </c>
    </row>
    <row r="187" spans="1:5">
      <c r="A187" s="379"/>
      <c r="B187" s="43" t="s">
        <v>77</v>
      </c>
      <c r="C187" s="380"/>
      <c r="D187" s="380"/>
      <c r="E187" s="29">
        <v>1392252.48</v>
      </c>
    </row>
    <row r="188" spans="1:5">
      <c r="A188" s="379"/>
      <c r="B188" s="43" t="s">
        <v>78</v>
      </c>
      <c r="C188" s="380"/>
      <c r="D188" s="380"/>
      <c r="E188" s="29">
        <v>1514714.04</v>
      </c>
    </row>
    <row r="189" spans="1:5" ht="84.75">
      <c r="A189" s="379"/>
      <c r="B189" s="19" t="s">
        <v>227</v>
      </c>
      <c r="C189" s="380" t="s">
        <v>30</v>
      </c>
      <c r="D189" s="381" t="s">
        <v>3</v>
      </c>
      <c r="E189" s="7"/>
    </row>
    <row r="190" spans="1:5">
      <c r="A190" s="379"/>
      <c r="B190" s="20" t="s">
        <v>185</v>
      </c>
      <c r="C190" s="380"/>
      <c r="D190" s="382"/>
      <c r="E190" s="22"/>
    </row>
    <row r="191" spans="1:5" ht="25.5">
      <c r="A191" s="379"/>
      <c r="B191" s="42" t="s">
        <v>31</v>
      </c>
      <c r="C191" s="380"/>
      <c r="D191" s="383"/>
      <c r="E191" s="29">
        <v>1047323.52</v>
      </c>
    </row>
    <row r="192" spans="1:5" ht="25.5">
      <c r="A192" s="379"/>
      <c r="B192" s="42" t="s">
        <v>32</v>
      </c>
      <c r="C192" s="380"/>
      <c r="D192" s="383"/>
      <c r="E192" s="29">
        <v>1114668</v>
      </c>
    </row>
    <row r="193" spans="1:5">
      <c r="A193" s="379"/>
      <c r="B193" s="43" t="s">
        <v>33</v>
      </c>
      <c r="C193" s="380"/>
      <c r="D193" s="383"/>
      <c r="E193" s="29">
        <v>1179545.76</v>
      </c>
    </row>
    <row r="194" spans="1:5" ht="25.5">
      <c r="A194" s="379"/>
      <c r="B194" s="42" t="s">
        <v>34</v>
      </c>
      <c r="C194" s="380"/>
      <c r="D194" s="383"/>
      <c r="E194" s="29">
        <v>1289822.3999999999</v>
      </c>
    </row>
    <row r="195" spans="1:5" ht="25.5">
      <c r="A195" s="379"/>
      <c r="B195" s="42" t="s">
        <v>35</v>
      </c>
      <c r="C195" s="380"/>
      <c r="D195" s="383"/>
      <c r="E195" s="29">
        <v>1377293.76</v>
      </c>
    </row>
    <row r="196" spans="1:5" ht="25.5">
      <c r="A196" s="379"/>
      <c r="B196" s="42" t="s">
        <v>36</v>
      </c>
      <c r="C196" s="380"/>
      <c r="D196" s="383"/>
      <c r="E196" s="29">
        <v>1562868</v>
      </c>
    </row>
    <row r="197" spans="1:5" ht="25.5">
      <c r="A197" s="379"/>
      <c r="B197" s="42" t="s">
        <v>37</v>
      </c>
      <c r="C197" s="380"/>
      <c r="D197" s="383"/>
      <c r="E197" s="29">
        <v>1782168.48</v>
      </c>
    </row>
    <row r="198" spans="1:5" ht="25.5">
      <c r="A198" s="379"/>
      <c r="B198" s="42" t="s">
        <v>38</v>
      </c>
      <c r="C198" s="380"/>
      <c r="D198" s="383"/>
      <c r="E198" s="29">
        <v>1956601.44</v>
      </c>
    </row>
    <row r="199" spans="1:5">
      <c r="A199" s="379"/>
      <c r="B199" s="20" t="s">
        <v>228</v>
      </c>
      <c r="C199" s="380"/>
      <c r="D199" s="383"/>
      <c r="E199" s="29"/>
    </row>
    <row r="200" spans="1:5" ht="25.5">
      <c r="A200" s="379"/>
      <c r="B200" s="42" t="s">
        <v>39</v>
      </c>
      <c r="C200" s="380"/>
      <c r="D200" s="383"/>
      <c r="E200" s="29">
        <v>653177.76</v>
      </c>
    </row>
    <row r="201" spans="1:5" ht="25.5">
      <c r="A201" s="379"/>
      <c r="B201" s="42" t="s">
        <v>40</v>
      </c>
      <c r="C201" s="380"/>
      <c r="D201" s="383"/>
      <c r="E201" s="24">
        <v>724075.2</v>
      </c>
    </row>
    <row r="202" spans="1:5" ht="25.5">
      <c r="A202" s="379"/>
      <c r="B202" s="42" t="s">
        <v>41</v>
      </c>
      <c r="C202" s="380"/>
      <c r="D202" s="383"/>
      <c r="E202" s="27">
        <v>767642.4</v>
      </c>
    </row>
    <row r="203" spans="1:5">
      <c r="A203" s="379"/>
      <c r="B203" s="43" t="s">
        <v>42</v>
      </c>
      <c r="C203" s="380"/>
      <c r="D203" s="383"/>
      <c r="E203" s="29">
        <v>857947.68</v>
      </c>
    </row>
    <row r="204" spans="1:5" ht="25.5">
      <c r="A204" s="379"/>
      <c r="B204" s="42" t="s">
        <v>43</v>
      </c>
      <c r="C204" s="380"/>
      <c r="D204" s="383"/>
      <c r="E204" s="29">
        <v>944805.6</v>
      </c>
    </row>
    <row r="205" spans="1:5" ht="25.5">
      <c r="A205" s="379"/>
      <c r="B205" s="42" t="s">
        <v>44</v>
      </c>
      <c r="C205" s="380"/>
      <c r="D205" s="383"/>
      <c r="E205" s="29">
        <v>1376896.32</v>
      </c>
    </row>
    <row r="206" spans="1:5">
      <c r="A206" s="379"/>
      <c r="B206" s="20" t="s">
        <v>229</v>
      </c>
      <c r="C206" s="380"/>
      <c r="D206" s="383"/>
      <c r="E206" s="28"/>
    </row>
    <row r="207" spans="1:5">
      <c r="A207" s="379"/>
      <c r="B207" s="43" t="s">
        <v>45</v>
      </c>
      <c r="C207" s="380"/>
      <c r="D207" s="383"/>
      <c r="E207" s="29">
        <v>607050.72</v>
      </c>
    </row>
    <row r="208" spans="1:5" ht="84.75">
      <c r="A208" s="379"/>
      <c r="B208" s="31" t="s">
        <v>225</v>
      </c>
      <c r="C208" s="30"/>
      <c r="D208" s="380" t="s">
        <v>3</v>
      </c>
      <c r="E208" s="33"/>
    </row>
    <row r="209" spans="1:5" ht="25.5">
      <c r="A209" s="379"/>
      <c r="B209" s="21" t="s">
        <v>230</v>
      </c>
      <c r="C209" s="37" t="s">
        <v>121</v>
      </c>
      <c r="D209" s="380"/>
      <c r="E209" s="29">
        <v>3506301.6</v>
      </c>
    </row>
    <row r="210" spans="1:5">
      <c r="A210" s="379"/>
      <c r="B210" s="20" t="s">
        <v>190</v>
      </c>
      <c r="C210" s="381" t="s">
        <v>30</v>
      </c>
      <c r="D210" s="380"/>
      <c r="E210" s="34"/>
    </row>
    <row r="211" spans="1:5">
      <c r="A211" s="379"/>
      <c r="B211" s="43" t="s">
        <v>79</v>
      </c>
      <c r="C211" s="382"/>
      <c r="D211" s="380"/>
      <c r="E211" s="29">
        <v>1285147.32</v>
      </c>
    </row>
    <row r="212" spans="1:5">
      <c r="A212" s="379"/>
      <c r="B212" s="43" t="s">
        <v>80</v>
      </c>
      <c r="C212" s="382"/>
      <c r="D212" s="380"/>
      <c r="E212" s="29">
        <v>1370942.61</v>
      </c>
    </row>
    <row r="213" spans="1:5">
      <c r="A213" s="379"/>
      <c r="B213" s="43" t="s">
        <v>81</v>
      </c>
      <c r="C213" s="382"/>
      <c r="D213" s="380"/>
      <c r="E213" s="27">
        <v>1452830.04</v>
      </c>
    </row>
    <row r="214" spans="1:5">
      <c r="A214" s="379"/>
      <c r="B214" s="43" t="s">
        <v>82</v>
      </c>
      <c r="C214" s="382"/>
      <c r="D214" s="380"/>
      <c r="E214" s="29">
        <v>1622117.16</v>
      </c>
    </row>
    <row r="215" spans="1:5">
      <c r="A215" s="379"/>
      <c r="B215" s="43" t="s">
        <v>83</v>
      </c>
      <c r="C215" s="382"/>
      <c r="D215" s="380"/>
      <c r="E215" s="29">
        <v>1548572.61</v>
      </c>
    </row>
    <row r="216" spans="1:5">
      <c r="A216" s="379"/>
      <c r="B216" s="43" t="s">
        <v>84</v>
      </c>
      <c r="C216" s="382"/>
      <c r="D216" s="380"/>
      <c r="E216" s="29">
        <v>1684092.84</v>
      </c>
    </row>
    <row r="217" spans="1:5">
      <c r="A217" s="379"/>
      <c r="B217" s="43" t="s">
        <v>85</v>
      </c>
      <c r="C217" s="382"/>
      <c r="D217" s="380"/>
      <c r="E217" s="29">
        <v>1899403.32</v>
      </c>
    </row>
    <row r="218" spans="1:5">
      <c r="A218" s="379"/>
      <c r="B218" s="43" t="s">
        <v>79</v>
      </c>
      <c r="C218" s="382"/>
      <c r="D218" s="380"/>
      <c r="E218" s="29">
        <v>2159585.4300000002</v>
      </c>
    </row>
    <row r="219" spans="1:5">
      <c r="A219" s="379"/>
      <c r="B219" s="43" t="s">
        <v>86</v>
      </c>
      <c r="C219" s="382"/>
      <c r="D219" s="380"/>
      <c r="E219" s="29">
        <v>2153620</v>
      </c>
    </row>
    <row r="220" spans="1:5">
      <c r="A220" s="379"/>
      <c r="B220" s="43" t="s">
        <v>87</v>
      </c>
      <c r="C220" s="382"/>
      <c r="D220" s="380"/>
      <c r="E220" s="29">
        <v>2833536.57</v>
      </c>
    </row>
    <row r="221" spans="1:5">
      <c r="A221" s="379"/>
      <c r="B221" s="43" t="s">
        <v>88</v>
      </c>
      <c r="C221" s="382"/>
      <c r="D221" s="380"/>
      <c r="E221" s="29">
        <v>2686436.01</v>
      </c>
    </row>
    <row r="222" spans="1:5">
      <c r="A222" s="379"/>
      <c r="B222" s="43" t="s">
        <v>89</v>
      </c>
      <c r="C222" s="382"/>
      <c r="D222" s="380"/>
      <c r="E222" s="29">
        <v>2975382.72</v>
      </c>
    </row>
    <row r="223" spans="1:5">
      <c r="A223" s="379"/>
      <c r="B223" s="43" t="s">
        <v>90</v>
      </c>
      <c r="C223" s="382"/>
      <c r="D223" s="380"/>
      <c r="E223" s="29">
        <v>3388103.16</v>
      </c>
    </row>
    <row r="224" spans="1:5">
      <c r="A224" s="379"/>
      <c r="B224" s="43" t="s">
        <v>91</v>
      </c>
      <c r="C224" s="382"/>
      <c r="D224" s="380"/>
      <c r="E224" s="29">
        <v>6113027.5800000001</v>
      </c>
    </row>
    <row r="225" spans="1:5">
      <c r="A225" s="379"/>
      <c r="B225" s="20" t="s">
        <v>231</v>
      </c>
      <c r="C225" s="382"/>
      <c r="D225" s="380"/>
      <c r="E225" s="34"/>
    </row>
    <row r="226" spans="1:5">
      <c r="A226" s="379"/>
      <c r="B226" s="43" t="s">
        <v>92</v>
      </c>
      <c r="C226" s="382"/>
      <c r="D226" s="380"/>
      <c r="E226" s="29">
        <v>1242040.53</v>
      </c>
    </row>
    <row r="227" spans="1:5">
      <c r="A227" s="379"/>
      <c r="B227" s="43" t="s">
        <v>93</v>
      </c>
      <c r="C227" s="382"/>
      <c r="D227" s="380"/>
      <c r="E227" s="29">
        <v>1334001.3</v>
      </c>
    </row>
    <row r="228" spans="1:5">
      <c r="A228" s="379"/>
      <c r="B228" s="43" t="s">
        <v>94</v>
      </c>
      <c r="C228" s="382"/>
      <c r="D228" s="380"/>
      <c r="E228" s="29">
        <v>1363430.58</v>
      </c>
    </row>
    <row r="229" spans="1:5">
      <c r="A229" s="379"/>
      <c r="B229" s="43" t="s">
        <v>95</v>
      </c>
      <c r="C229" s="382"/>
      <c r="D229" s="380"/>
      <c r="E229" s="29">
        <v>1391404.44</v>
      </c>
    </row>
    <row r="230" spans="1:5">
      <c r="A230" s="379"/>
      <c r="B230" s="43" t="s">
        <v>96</v>
      </c>
      <c r="C230" s="382"/>
      <c r="D230" s="380"/>
      <c r="E230" s="29">
        <v>1474747.29</v>
      </c>
    </row>
    <row r="231" spans="1:5">
      <c r="A231" s="379"/>
      <c r="B231" s="43" t="s">
        <v>97</v>
      </c>
      <c r="C231" s="382"/>
      <c r="D231" s="380"/>
      <c r="E231" s="29">
        <v>1863436.11</v>
      </c>
    </row>
    <row r="232" spans="1:5">
      <c r="A232" s="379"/>
      <c r="B232" s="43" t="s">
        <v>98</v>
      </c>
      <c r="C232" s="382"/>
      <c r="D232" s="380"/>
      <c r="E232" s="29">
        <v>2817647.28</v>
      </c>
    </row>
    <row r="233" spans="1:5">
      <c r="A233" s="379"/>
      <c r="B233" s="20" t="s">
        <v>232</v>
      </c>
      <c r="C233" s="382"/>
      <c r="D233" s="380"/>
      <c r="E233" s="34"/>
    </row>
    <row r="234" spans="1:5">
      <c r="A234" s="379"/>
      <c r="B234" s="42" t="s">
        <v>99</v>
      </c>
      <c r="C234" s="382"/>
      <c r="D234" s="380"/>
      <c r="E234" s="29">
        <v>1363722.81</v>
      </c>
    </row>
    <row r="235" spans="1:5">
      <c r="A235" s="379"/>
      <c r="B235" s="42" t="s">
        <v>100</v>
      </c>
      <c r="C235" s="382"/>
      <c r="D235" s="380"/>
      <c r="E235" s="29">
        <v>1446309.3</v>
      </c>
    </row>
    <row r="236" spans="1:5">
      <c r="A236" s="379"/>
      <c r="B236" s="42" t="s">
        <v>101</v>
      </c>
      <c r="C236" s="382"/>
      <c r="D236" s="380"/>
      <c r="E236" s="29">
        <v>1556772.24</v>
      </c>
    </row>
    <row r="237" spans="1:5">
      <c r="A237" s="379"/>
      <c r="B237" s="42" t="s">
        <v>102</v>
      </c>
      <c r="C237" s="382"/>
      <c r="D237" s="380"/>
      <c r="E237" s="29">
        <v>1618140.54</v>
      </c>
    </row>
    <row r="238" spans="1:5">
      <c r="A238" s="379"/>
      <c r="B238" s="42" t="s">
        <v>103</v>
      </c>
      <c r="C238" s="382"/>
      <c r="D238" s="380"/>
      <c r="E238" s="29">
        <v>1742630.52</v>
      </c>
    </row>
    <row r="239" spans="1:5">
      <c r="A239" s="379"/>
      <c r="B239" s="42" t="s">
        <v>104</v>
      </c>
      <c r="C239" s="382"/>
      <c r="D239" s="380"/>
      <c r="E239" s="29">
        <v>1803998.82</v>
      </c>
    </row>
    <row r="240" spans="1:5">
      <c r="A240" s="379"/>
      <c r="B240" s="42" t="s">
        <v>105</v>
      </c>
      <c r="C240" s="382"/>
      <c r="D240" s="380"/>
      <c r="E240" s="29">
        <v>1905694.86</v>
      </c>
    </row>
    <row r="241" spans="1:5">
      <c r="A241" s="379"/>
      <c r="B241" s="42" t="s">
        <v>106</v>
      </c>
      <c r="C241" s="382"/>
      <c r="D241" s="380"/>
      <c r="E241" s="29">
        <v>2088046.38</v>
      </c>
    </row>
    <row r="242" spans="1:5">
      <c r="A242" s="379"/>
      <c r="B242" s="42" t="s">
        <v>107</v>
      </c>
      <c r="C242" s="382"/>
      <c r="D242" s="380"/>
      <c r="E242" s="29">
        <v>2415928.44</v>
      </c>
    </row>
    <row r="243" spans="1:5">
      <c r="A243" s="379"/>
      <c r="B243" s="42" t="s">
        <v>108</v>
      </c>
      <c r="C243" s="382"/>
      <c r="D243" s="380"/>
      <c r="E243" s="29">
        <v>3315005.55</v>
      </c>
    </row>
    <row r="244" spans="1:5">
      <c r="A244" s="379"/>
      <c r="B244" s="42" t="s">
        <v>109</v>
      </c>
      <c r="C244" s="382"/>
      <c r="D244" s="380"/>
      <c r="E244" s="29">
        <v>3885616.14</v>
      </c>
    </row>
    <row r="245" spans="1:5">
      <c r="A245" s="379"/>
      <c r="B245" s="42" t="s">
        <v>110</v>
      </c>
      <c r="C245" s="382"/>
      <c r="D245" s="380"/>
      <c r="E245" s="29">
        <v>1527388.8</v>
      </c>
    </row>
    <row r="246" spans="1:5">
      <c r="A246" s="379"/>
      <c r="B246" s="42" t="s">
        <v>111</v>
      </c>
      <c r="C246" s="382"/>
      <c r="D246" s="380"/>
      <c r="E246" s="29">
        <v>1734081.36</v>
      </c>
    </row>
    <row r="247" spans="1:5">
      <c r="A247" s="379"/>
      <c r="B247" s="42" t="s">
        <v>112</v>
      </c>
      <c r="C247" s="382"/>
      <c r="D247" s="380"/>
      <c r="E247" s="29">
        <v>1986550.89</v>
      </c>
    </row>
    <row r="248" spans="1:5">
      <c r="A248" s="379"/>
      <c r="B248" s="42" t="s">
        <v>113</v>
      </c>
      <c r="C248" s="382"/>
      <c r="D248" s="380"/>
      <c r="E248" s="29">
        <v>2097311.79</v>
      </c>
    </row>
    <row r="249" spans="1:5">
      <c r="A249" s="379"/>
      <c r="B249" s="42" t="s">
        <v>114</v>
      </c>
      <c r="C249" s="382"/>
      <c r="D249" s="380"/>
      <c r="E249" s="29">
        <v>2657459.4</v>
      </c>
    </row>
    <row r="250" spans="1:5">
      <c r="A250" s="379"/>
      <c r="B250" s="42" t="s">
        <v>115</v>
      </c>
      <c r="C250" s="382"/>
      <c r="D250" s="380"/>
      <c r="E250" s="29">
        <v>2807447.88</v>
      </c>
    </row>
    <row r="251" spans="1:5">
      <c r="A251" s="379"/>
      <c r="B251" s="42" t="s">
        <v>116</v>
      </c>
      <c r="C251" s="382"/>
      <c r="D251" s="380"/>
      <c r="E251" s="29">
        <v>3320976.21</v>
      </c>
    </row>
    <row r="252" spans="1:5">
      <c r="A252" s="379"/>
      <c r="B252" s="42" t="s">
        <v>117</v>
      </c>
      <c r="C252" s="382"/>
      <c r="D252" s="380"/>
      <c r="E252" s="29">
        <v>4189151.43</v>
      </c>
    </row>
    <row r="253" spans="1:5">
      <c r="A253" s="379"/>
      <c r="B253" s="42" t="s">
        <v>118</v>
      </c>
      <c r="C253" s="382"/>
      <c r="D253" s="380"/>
      <c r="E253" s="29">
        <v>5004845.58</v>
      </c>
    </row>
    <row r="254" spans="1:5">
      <c r="A254" s="379"/>
      <c r="B254" s="42" t="s">
        <v>119</v>
      </c>
      <c r="C254" s="382"/>
      <c r="D254" s="380"/>
      <c r="E254" s="29">
        <v>5888388.6600000001</v>
      </c>
    </row>
    <row r="255" spans="1:5">
      <c r="A255" s="379"/>
      <c r="B255" s="42" t="s">
        <v>120</v>
      </c>
      <c r="C255" s="384"/>
      <c r="D255" s="380"/>
      <c r="E255" s="29">
        <v>7031821.6200000001</v>
      </c>
    </row>
    <row r="256" spans="1:5" ht="96">
      <c r="A256" s="379"/>
      <c r="B256" s="35" t="s">
        <v>233</v>
      </c>
      <c r="C256" s="380" t="s">
        <v>30</v>
      </c>
      <c r="D256" s="381" t="s">
        <v>4</v>
      </c>
      <c r="E256" s="33"/>
    </row>
    <row r="257" spans="1:5">
      <c r="A257" s="379"/>
      <c r="B257" s="44" t="s">
        <v>234</v>
      </c>
      <c r="C257" s="380"/>
      <c r="D257" s="382"/>
      <c r="E257" s="29">
        <v>15546473.369999999</v>
      </c>
    </row>
    <row r="258" spans="1:5">
      <c r="A258" s="379"/>
      <c r="B258" s="44" t="s">
        <v>235</v>
      </c>
      <c r="C258" s="380"/>
      <c r="D258" s="382"/>
      <c r="E258" s="29">
        <v>22161651.329999998</v>
      </c>
    </row>
    <row r="259" spans="1:5">
      <c r="A259" s="379"/>
      <c r="B259" s="44" t="s">
        <v>236</v>
      </c>
      <c r="C259" s="380"/>
      <c r="D259" s="382"/>
      <c r="E259" s="29">
        <v>1753698.03</v>
      </c>
    </row>
    <row r="260" spans="1:5">
      <c r="A260" s="379"/>
      <c r="B260" s="44" t="s">
        <v>237</v>
      </c>
      <c r="C260" s="380"/>
      <c r="D260" s="382"/>
      <c r="E260" s="29">
        <v>7785874.0499999998</v>
      </c>
    </row>
    <row r="261" spans="1:5">
      <c r="A261" s="379"/>
      <c r="B261" s="44" t="s">
        <v>238</v>
      </c>
      <c r="C261" s="380"/>
      <c r="D261" s="382"/>
      <c r="E261" s="29">
        <v>6456728.2800000003</v>
      </c>
    </row>
    <row r="262" spans="1:5" ht="84">
      <c r="A262" s="379"/>
      <c r="B262" s="35" t="s">
        <v>239</v>
      </c>
      <c r="C262" s="380"/>
      <c r="D262" s="382"/>
      <c r="E262" s="33"/>
    </row>
    <row r="263" spans="1:5">
      <c r="A263" s="379"/>
      <c r="B263" s="43" t="s">
        <v>122</v>
      </c>
      <c r="C263" s="380"/>
      <c r="D263" s="382"/>
      <c r="E263" s="29">
        <v>10095.81</v>
      </c>
    </row>
    <row r="264" spans="1:5">
      <c r="A264" s="379"/>
      <c r="B264" s="43" t="s">
        <v>123</v>
      </c>
      <c r="C264" s="380"/>
      <c r="D264" s="382"/>
      <c r="E264" s="29">
        <v>5054.8500000000004</v>
      </c>
    </row>
    <row r="265" spans="1:5">
      <c r="A265" s="379"/>
      <c r="B265" s="43" t="s">
        <v>124</v>
      </c>
      <c r="C265" s="380"/>
      <c r="D265" s="382"/>
      <c r="E265" s="29">
        <v>3437.12</v>
      </c>
    </row>
    <row r="266" spans="1:5">
      <c r="A266" s="379"/>
      <c r="B266" s="43" t="s">
        <v>125</v>
      </c>
      <c r="C266" s="380"/>
      <c r="D266" s="382"/>
      <c r="E266" s="29">
        <v>2348.52</v>
      </c>
    </row>
    <row r="267" spans="1:5">
      <c r="A267" s="379"/>
      <c r="B267" s="43" t="s">
        <v>126</v>
      </c>
      <c r="C267" s="380"/>
      <c r="D267" s="382"/>
      <c r="E267" s="29">
        <v>3577.28</v>
      </c>
    </row>
    <row r="268" spans="1:5">
      <c r="A268" s="379"/>
      <c r="B268" s="43" t="s">
        <v>127</v>
      </c>
      <c r="C268" s="380"/>
      <c r="D268" s="382"/>
      <c r="E268" s="29">
        <v>3389.3</v>
      </c>
    </row>
    <row r="269" spans="1:5">
      <c r="A269" s="379"/>
      <c r="B269" s="43" t="s">
        <v>128</v>
      </c>
      <c r="C269" s="380"/>
      <c r="D269" s="382"/>
      <c r="E269" s="29">
        <v>2356.85</v>
      </c>
    </row>
    <row r="270" spans="1:5">
      <c r="A270" s="379"/>
      <c r="B270" s="43" t="s">
        <v>129</v>
      </c>
      <c r="C270" s="380"/>
      <c r="D270" s="382"/>
      <c r="E270" s="29">
        <v>4152.42</v>
      </c>
    </row>
    <row r="271" spans="1:5">
      <c r="A271" s="379"/>
      <c r="B271" s="43" t="s">
        <v>130</v>
      </c>
      <c r="C271" s="380"/>
      <c r="D271" s="382"/>
      <c r="E271" s="29">
        <v>3037.08</v>
      </c>
    </row>
    <row r="272" spans="1:5">
      <c r="A272" s="379"/>
      <c r="B272" s="43" t="s">
        <v>131</v>
      </c>
      <c r="C272" s="380"/>
      <c r="D272" s="382"/>
      <c r="E272" s="29">
        <v>4627.57</v>
      </c>
    </row>
    <row r="273" spans="1:5">
      <c r="A273" s="379"/>
      <c r="B273" s="43" t="s">
        <v>132</v>
      </c>
      <c r="C273" s="380"/>
      <c r="D273" s="382"/>
      <c r="E273" s="29">
        <v>3198.51</v>
      </c>
    </row>
    <row r="274" spans="1:5">
      <c r="A274" s="379"/>
      <c r="B274" s="43" t="s">
        <v>133</v>
      </c>
      <c r="C274" s="380"/>
      <c r="D274" s="382"/>
      <c r="E274" s="29">
        <v>3016.48</v>
      </c>
    </row>
    <row r="275" spans="1:5">
      <c r="A275" s="379"/>
      <c r="B275" s="43" t="s">
        <v>134</v>
      </c>
      <c r="C275" s="380"/>
      <c r="D275" s="382"/>
      <c r="E275" s="29">
        <v>8727</v>
      </c>
    </row>
    <row r="276" spans="1:5">
      <c r="A276" s="379"/>
      <c r="B276" s="43" t="s">
        <v>135</v>
      </c>
      <c r="C276" s="380"/>
      <c r="D276" s="382"/>
      <c r="E276" s="29">
        <v>6549.1</v>
      </c>
    </row>
    <row r="277" spans="1:5">
      <c r="A277" s="379"/>
      <c r="B277" s="43" t="s">
        <v>136</v>
      </c>
      <c r="C277" s="380"/>
      <c r="D277" s="382"/>
      <c r="E277" s="29">
        <v>4479.6099999999997</v>
      </c>
    </row>
    <row r="278" spans="1:5">
      <c r="A278" s="379"/>
      <c r="B278" s="43" t="s">
        <v>137</v>
      </c>
      <c r="C278" s="380"/>
      <c r="D278" s="382"/>
      <c r="E278" s="29">
        <v>3395.58</v>
      </c>
    </row>
    <row r="279" spans="1:5">
      <c r="A279" s="379"/>
      <c r="B279" s="43" t="s">
        <v>138</v>
      </c>
      <c r="C279" s="380"/>
      <c r="D279" s="382"/>
      <c r="E279" s="29">
        <v>3382.82</v>
      </c>
    </row>
    <row r="280" spans="1:5">
      <c r="A280" s="379"/>
      <c r="B280" s="43" t="s">
        <v>139</v>
      </c>
      <c r="C280" s="380"/>
      <c r="D280" s="382"/>
      <c r="E280" s="29">
        <v>2492.66</v>
      </c>
    </row>
    <row r="281" spans="1:5">
      <c r="A281" s="379"/>
      <c r="B281" s="43" t="s">
        <v>140</v>
      </c>
      <c r="C281" s="380"/>
      <c r="D281" s="382"/>
      <c r="E281" s="29">
        <v>1948.98</v>
      </c>
    </row>
    <row r="282" spans="1:5">
      <c r="A282" s="379"/>
      <c r="B282" s="43" t="s">
        <v>141</v>
      </c>
      <c r="C282" s="380"/>
      <c r="D282" s="382"/>
      <c r="E282" s="29">
        <v>7018.16</v>
      </c>
    </row>
    <row r="283" spans="1:5">
      <c r="A283" s="379"/>
      <c r="B283" s="43" t="s">
        <v>142</v>
      </c>
      <c r="C283" s="380"/>
      <c r="D283" s="382"/>
      <c r="E283" s="29">
        <v>6091.93</v>
      </c>
    </row>
    <row r="284" spans="1:5">
      <c r="A284" s="379"/>
      <c r="B284" s="43" t="s">
        <v>143</v>
      </c>
      <c r="C284" s="380"/>
      <c r="D284" s="382"/>
      <c r="E284" s="29">
        <v>4321.7</v>
      </c>
    </row>
    <row r="285" spans="1:5">
      <c r="A285" s="379"/>
      <c r="B285" s="43" t="s">
        <v>144</v>
      </c>
      <c r="C285" s="380"/>
      <c r="D285" s="382"/>
      <c r="E285" s="29">
        <v>3198.3</v>
      </c>
    </row>
    <row r="286" spans="1:5">
      <c r="A286" s="379"/>
      <c r="B286" s="43" t="s">
        <v>145</v>
      </c>
      <c r="C286" s="380"/>
      <c r="D286" s="382"/>
      <c r="E286" s="29">
        <v>2230.86</v>
      </c>
    </row>
    <row r="287" spans="1:5">
      <c r="A287" s="379"/>
      <c r="B287" s="42" t="s">
        <v>146</v>
      </c>
      <c r="C287" s="380"/>
      <c r="D287" s="382"/>
      <c r="E287" s="29">
        <v>12292.21</v>
      </c>
    </row>
    <row r="288" spans="1:5">
      <c r="A288" s="379"/>
      <c r="B288" s="42" t="s">
        <v>147</v>
      </c>
      <c r="C288" s="380"/>
      <c r="D288" s="382"/>
      <c r="E288" s="29">
        <v>7810.57</v>
      </c>
    </row>
    <row r="289" spans="1:5">
      <c r="A289" s="379"/>
      <c r="B289" s="42" t="s">
        <v>148</v>
      </c>
      <c r="C289" s="380"/>
      <c r="D289" s="382"/>
      <c r="E289" s="29">
        <v>5859.78</v>
      </c>
    </row>
    <row r="290" spans="1:5">
      <c r="A290" s="379"/>
      <c r="B290" s="42" t="s">
        <v>149</v>
      </c>
      <c r="C290" s="380"/>
      <c r="D290" s="382"/>
      <c r="E290" s="29">
        <v>4165.84</v>
      </c>
    </row>
    <row r="291" spans="1:5">
      <c r="A291" s="379"/>
      <c r="B291" s="42" t="s">
        <v>150</v>
      </c>
      <c r="C291" s="380"/>
      <c r="D291" s="382"/>
      <c r="E291" s="29">
        <v>9349.11</v>
      </c>
    </row>
    <row r="292" spans="1:5">
      <c r="A292" s="379"/>
      <c r="B292" s="42" t="s">
        <v>151</v>
      </c>
      <c r="C292" s="380"/>
      <c r="D292" s="382"/>
      <c r="E292" s="29">
        <v>6182.24</v>
      </c>
    </row>
    <row r="293" spans="1:5">
      <c r="A293" s="379"/>
      <c r="B293" s="42" t="s">
        <v>152</v>
      </c>
      <c r="C293" s="380"/>
      <c r="D293" s="382"/>
      <c r="E293" s="29">
        <v>4159.53</v>
      </c>
    </row>
    <row r="294" spans="1:5">
      <c r="A294" s="379"/>
      <c r="B294" s="42" t="s">
        <v>153</v>
      </c>
      <c r="C294" s="380"/>
      <c r="D294" s="382"/>
      <c r="E294" s="29">
        <v>7980.24</v>
      </c>
    </row>
    <row r="295" spans="1:5" ht="92.25" customHeight="1">
      <c r="A295" s="379"/>
      <c r="B295" s="35" t="s">
        <v>240</v>
      </c>
      <c r="C295" s="381">
        <v>35</v>
      </c>
      <c r="D295" s="380" t="s">
        <v>4</v>
      </c>
      <c r="E295" s="27"/>
    </row>
    <row r="296" spans="1:5">
      <c r="A296" s="379"/>
      <c r="B296" s="26" t="s">
        <v>154</v>
      </c>
      <c r="C296" s="382"/>
      <c r="D296" s="380"/>
      <c r="E296" s="29">
        <v>4830.03</v>
      </c>
    </row>
    <row r="297" spans="1:5">
      <c r="A297" s="379"/>
      <c r="B297" s="26" t="s">
        <v>155</v>
      </c>
      <c r="C297" s="384"/>
      <c r="D297" s="380"/>
      <c r="E297" s="29">
        <v>2400.73</v>
      </c>
    </row>
    <row r="299" spans="1:5">
      <c r="A299" s="386" t="s">
        <v>241</v>
      </c>
      <c r="B299" s="386"/>
      <c r="C299" s="386"/>
      <c r="D299" s="386"/>
      <c r="E299" s="386"/>
    </row>
    <row r="300" spans="1:5" ht="78.75" customHeight="1">
      <c r="A300" s="387" t="s">
        <v>242</v>
      </c>
      <c r="B300" s="387"/>
      <c r="C300" s="387"/>
      <c r="D300" s="387"/>
      <c r="E300" s="387"/>
    </row>
  </sheetData>
  <mergeCells count="32">
    <mergeCell ref="A299:E299"/>
    <mergeCell ref="A300:E300"/>
    <mergeCell ref="A2:E2"/>
    <mergeCell ref="A3:E3"/>
    <mergeCell ref="A4:E4"/>
    <mergeCell ref="A6:A7"/>
    <mergeCell ref="B6:C6"/>
    <mergeCell ref="E6:E7"/>
    <mergeCell ref="D6:D7"/>
    <mergeCell ref="C60:C116"/>
    <mergeCell ref="C14:C59"/>
    <mergeCell ref="D14:D59"/>
    <mergeCell ref="C295:C297"/>
    <mergeCell ref="D295:D297"/>
    <mergeCell ref="A8:A297"/>
    <mergeCell ref="D60:D116"/>
    <mergeCell ref="D11:D13"/>
    <mergeCell ref="C11:C13"/>
    <mergeCell ref="D117:D119"/>
    <mergeCell ref="C256:C294"/>
    <mergeCell ref="D256:D294"/>
    <mergeCell ref="C121:C124"/>
    <mergeCell ref="D121:D124"/>
    <mergeCell ref="C117:C119"/>
    <mergeCell ref="D189:D207"/>
    <mergeCell ref="C210:C255"/>
    <mergeCell ref="D208:D255"/>
    <mergeCell ref="C125:C151"/>
    <mergeCell ref="D125:D151"/>
    <mergeCell ref="C152:C188"/>
    <mergeCell ref="D152:D188"/>
    <mergeCell ref="C189:C20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3"/>
  <sheetViews>
    <sheetView view="pageBreakPreview" zoomScale="85" zoomScaleNormal="100" zoomScaleSheetLayoutView="85" workbookViewId="0">
      <pane ySplit="6" topLeftCell="A28" activePane="bottomLeft" state="frozen"/>
      <selection activeCell="J16" sqref="J16"/>
      <selection pane="bottomLeft" activeCell="H24" sqref="H24:H25"/>
    </sheetView>
  </sheetViews>
  <sheetFormatPr defaultRowHeight="15"/>
  <cols>
    <col min="1" max="1" width="21.5703125" style="1" customWidth="1"/>
    <col min="2" max="2" width="60" style="2" customWidth="1"/>
    <col min="3" max="3" width="24.5703125" style="1" customWidth="1"/>
    <col min="4" max="6" width="9.28515625" style="1" bestFit="1" customWidth="1"/>
    <col min="7" max="7" width="12" style="1" bestFit="1" customWidth="1"/>
    <col min="8" max="8" width="18.28515625" style="1" customWidth="1"/>
    <col min="9" max="10" width="11" style="1" bestFit="1" customWidth="1"/>
    <col min="11" max="16384" width="9.140625" style="1"/>
  </cols>
  <sheetData>
    <row r="1" spans="1:8">
      <c r="A1" s="48" t="s">
        <v>248</v>
      </c>
    </row>
    <row r="2" spans="1:8" ht="18.75">
      <c r="A2" s="49" t="s">
        <v>249</v>
      </c>
    </row>
    <row r="3" spans="1:8" ht="20.25" customHeight="1">
      <c r="C3" s="50"/>
      <c r="D3" s="50"/>
      <c r="E3" s="50"/>
      <c r="F3" s="50"/>
      <c r="G3" s="50"/>
      <c r="H3" s="1" t="s">
        <v>250</v>
      </c>
    </row>
    <row r="4" spans="1:8" ht="19.5" thickBot="1">
      <c r="B4" s="51" t="s">
        <v>251</v>
      </c>
      <c r="C4" s="52"/>
      <c r="D4" s="52"/>
      <c r="E4" s="52"/>
      <c r="F4" s="52"/>
      <c r="G4" s="411" t="s">
        <v>252</v>
      </c>
      <c r="H4" s="412"/>
    </row>
    <row r="5" spans="1:8">
      <c r="A5" s="413" t="s">
        <v>8</v>
      </c>
      <c r="B5" s="415" t="s">
        <v>253</v>
      </c>
      <c r="C5" s="415"/>
      <c r="D5" s="415" t="s">
        <v>2</v>
      </c>
      <c r="E5" s="415" t="s">
        <v>254</v>
      </c>
      <c r="F5" s="415"/>
      <c r="G5" s="415"/>
      <c r="H5" s="417" t="s">
        <v>255</v>
      </c>
    </row>
    <row r="6" spans="1:8" ht="61.5" customHeight="1">
      <c r="A6" s="414"/>
      <c r="B6" s="53" t="s">
        <v>10</v>
      </c>
      <c r="C6" s="53" t="s">
        <v>1</v>
      </c>
      <c r="D6" s="416"/>
      <c r="E6" s="53" t="s">
        <v>256</v>
      </c>
      <c r="F6" s="53" t="s">
        <v>257</v>
      </c>
      <c r="G6" s="53" t="s">
        <v>258</v>
      </c>
      <c r="H6" s="418"/>
    </row>
    <row r="7" spans="1:8" s="57" customFormat="1" ht="16.5" thickBot="1">
      <c r="A7" s="54">
        <v>1</v>
      </c>
      <c r="B7" s="55">
        <v>2</v>
      </c>
      <c r="C7" s="55">
        <v>3</v>
      </c>
      <c r="D7" s="55">
        <f>C7+1</f>
        <v>4</v>
      </c>
      <c r="E7" s="55">
        <f t="shared" ref="E7:H7" si="0">D7+1</f>
        <v>5</v>
      </c>
      <c r="F7" s="55">
        <f t="shared" si="0"/>
        <v>6</v>
      </c>
      <c r="G7" s="55">
        <f t="shared" si="0"/>
        <v>7</v>
      </c>
      <c r="H7" s="56">
        <f t="shared" si="0"/>
        <v>8</v>
      </c>
    </row>
    <row r="8" spans="1:8">
      <c r="A8" s="393" t="s">
        <v>251</v>
      </c>
      <c r="B8" s="394"/>
      <c r="C8" s="394"/>
      <c r="D8" s="394"/>
      <c r="E8" s="394"/>
      <c r="F8" s="394"/>
      <c r="G8" s="394"/>
      <c r="H8" s="395"/>
    </row>
    <row r="9" spans="1:8" ht="12.75" customHeight="1">
      <c r="A9" s="58"/>
      <c r="B9" s="59"/>
      <c r="C9" s="59"/>
      <c r="D9" s="59"/>
      <c r="E9" s="59"/>
      <c r="F9" s="59"/>
      <c r="G9" s="59"/>
      <c r="H9" s="60"/>
    </row>
    <row r="10" spans="1:8" ht="30" customHeight="1">
      <c r="A10" s="396" t="s">
        <v>259</v>
      </c>
      <c r="B10" s="61" t="s">
        <v>260</v>
      </c>
      <c r="C10" s="62"/>
      <c r="D10" s="53"/>
      <c r="E10" s="62"/>
      <c r="F10" s="62"/>
      <c r="G10" s="62"/>
      <c r="H10" s="63"/>
    </row>
    <row r="11" spans="1:8" ht="30">
      <c r="A11" s="397"/>
      <c r="B11" s="64" t="s">
        <v>261</v>
      </c>
      <c r="C11" s="62"/>
      <c r="D11" s="53" t="s">
        <v>262</v>
      </c>
      <c r="E11" s="62"/>
      <c r="F11" s="62"/>
      <c r="G11" s="62"/>
      <c r="H11" s="63">
        <v>466.1</v>
      </c>
    </row>
    <row r="12" spans="1:8" ht="30.75" customHeight="1">
      <c r="A12" s="397"/>
      <c r="B12" s="64" t="s">
        <v>263</v>
      </c>
      <c r="C12" s="65"/>
      <c r="D12" s="65"/>
      <c r="E12" s="65"/>
      <c r="F12" s="65"/>
      <c r="G12" s="65"/>
      <c r="H12" s="66"/>
    </row>
    <row r="13" spans="1:8" ht="30.75" customHeight="1">
      <c r="A13" s="397"/>
      <c r="B13" s="64" t="s">
        <v>264</v>
      </c>
      <c r="C13" s="65"/>
      <c r="D13" s="65"/>
      <c r="E13" s="65"/>
      <c r="F13" s="65"/>
      <c r="G13" s="65"/>
      <c r="H13" s="66"/>
    </row>
    <row r="14" spans="1:8" ht="45">
      <c r="A14" s="397"/>
      <c r="B14" s="67" t="s">
        <v>265</v>
      </c>
      <c r="C14" s="398">
        <v>0.4</v>
      </c>
      <c r="D14" s="68" t="s">
        <v>266</v>
      </c>
      <c r="E14" s="69"/>
      <c r="F14" s="69"/>
      <c r="G14" s="70"/>
      <c r="H14" s="71">
        <v>579.32000000000005</v>
      </c>
    </row>
    <row r="15" spans="1:8" ht="60">
      <c r="A15" s="397"/>
      <c r="B15" s="67" t="s">
        <v>267</v>
      </c>
      <c r="C15" s="399"/>
      <c r="D15" s="68"/>
      <c r="E15" s="69"/>
      <c r="F15" s="69"/>
      <c r="G15" s="70"/>
      <c r="H15" s="71">
        <v>795.87</v>
      </c>
    </row>
    <row r="16" spans="1:8" ht="24">
      <c r="A16" s="397"/>
      <c r="B16" s="14" t="s">
        <v>268</v>
      </c>
      <c r="C16" s="399"/>
      <c r="D16" s="68"/>
      <c r="E16" s="69"/>
      <c r="F16" s="69"/>
      <c r="G16" s="70"/>
      <c r="H16" s="72">
        <v>257.62</v>
      </c>
    </row>
    <row r="17" spans="1:8" ht="36">
      <c r="A17" s="397"/>
      <c r="B17" s="14" t="s">
        <v>269</v>
      </c>
      <c r="C17" s="399"/>
      <c r="D17" s="68"/>
      <c r="E17" s="69"/>
      <c r="F17" s="69"/>
      <c r="G17" s="70"/>
      <c r="H17" s="72">
        <v>353.92</v>
      </c>
    </row>
    <row r="18" spans="1:8" ht="24">
      <c r="A18" s="397"/>
      <c r="B18" s="14" t="s">
        <v>270</v>
      </c>
      <c r="C18" s="399"/>
      <c r="D18" s="68"/>
      <c r="E18" s="69"/>
      <c r="F18" s="69"/>
      <c r="G18" s="70"/>
      <c r="H18" s="72"/>
    </row>
    <row r="19" spans="1:8" ht="24">
      <c r="A19" s="397"/>
      <c r="B19" s="14" t="s">
        <v>271</v>
      </c>
      <c r="C19" s="399"/>
      <c r="D19" s="68"/>
      <c r="E19" s="69"/>
      <c r="F19" s="69"/>
      <c r="G19" s="70"/>
      <c r="H19" s="72">
        <v>321.7</v>
      </c>
    </row>
    <row r="20" spans="1:8" ht="24">
      <c r="A20" s="397"/>
      <c r="B20" s="14" t="s">
        <v>272</v>
      </c>
      <c r="C20" s="399"/>
      <c r="D20" s="68"/>
      <c r="E20" s="69"/>
      <c r="F20" s="69"/>
      <c r="G20" s="70"/>
      <c r="H20" s="72">
        <v>441.95</v>
      </c>
    </row>
    <row r="21" spans="1:8" ht="24">
      <c r="A21" s="397"/>
      <c r="B21" s="14" t="s">
        <v>273</v>
      </c>
      <c r="C21" s="399"/>
      <c r="D21" s="68"/>
      <c r="E21" s="69"/>
      <c r="F21" s="69"/>
      <c r="G21" s="70"/>
      <c r="H21" s="72"/>
    </row>
    <row r="22" spans="1:8" ht="24">
      <c r="A22" s="397"/>
      <c r="B22" s="14" t="s">
        <v>274</v>
      </c>
      <c r="C22" s="399"/>
      <c r="D22" s="68"/>
      <c r="E22" s="69"/>
      <c r="F22" s="69"/>
      <c r="G22" s="70"/>
      <c r="H22" s="72"/>
    </row>
    <row r="23" spans="1:8" ht="24">
      <c r="A23" s="397"/>
      <c r="B23" s="15" t="s">
        <v>14</v>
      </c>
      <c r="C23" s="399"/>
      <c r="D23" s="68"/>
      <c r="E23" s="69"/>
      <c r="F23" s="69"/>
      <c r="G23" s="70"/>
      <c r="H23" s="72"/>
    </row>
    <row r="24" spans="1:8" ht="36">
      <c r="A24" s="397"/>
      <c r="B24" s="16" t="s">
        <v>275</v>
      </c>
      <c r="C24" s="399"/>
      <c r="D24" s="68"/>
      <c r="E24" s="69"/>
      <c r="F24" s="69"/>
      <c r="G24" s="70"/>
      <c r="H24" s="72">
        <v>3655.77</v>
      </c>
    </row>
    <row r="25" spans="1:8" ht="36">
      <c r="A25" s="397"/>
      <c r="B25" s="16" t="s">
        <v>276</v>
      </c>
      <c r="C25" s="399"/>
      <c r="D25" s="68"/>
      <c r="E25" s="69"/>
      <c r="F25" s="69"/>
      <c r="G25" s="70"/>
      <c r="H25" s="72">
        <v>6130.35</v>
      </c>
    </row>
    <row r="26" spans="1:8" ht="24">
      <c r="A26" s="397"/>
      <c r="B26" s="16" t="s">
        <v>277</v>
      </c>
      <c r="C26" s="399"/>
      <c r="D26" s="68"/>
      <c r="E26" s="69"/>
      <c r="F26" s="69"/>
      <c r="G26" s="70"/>
      <c r="H26" s="72">
        <v>3683.65</v>
      </c>
    </row>
    <row r="27" spans="1:8" ht="24">
      <c r="A27" s="397"/>
      <c r="B27" s="16" t="s">
        <v>278</v>
      </c>
      <c r="C27" s="399"/>
      <c r="D27" s="68"/>
      <c r="E27" s="69"/>
      <c r="F27" s="69"/>
      <c r="G27" s="70"/>
      <c r="H27" s="72">
        <v>2025.35</v>
      </c>
    </row>
    <row r="28" spans="1:8">
      <c r="A28" s="397"/>
      <c r="B28" s="16" t="s">
        <v>279</v>
      </c>
      <c r="C28" s="399"/>
      <c r="D28" s="68"/>
      <c r="E28" s="69"/>
      <c r="F28" s="69"/>
      <c r="G28" s="70"/>
      <c r="H28" s="72"/>
    </row>
    <row r="29" spans="1:8">
      <c r="A29" s="397"/>
      <c r="B29" s="16" t="s">
        <v>280</v>
      </c>
      <c r="C29" s="399"/>
      <c r="D29" s="68"/>
      <c r="E29" s="69"/>
      <c r="F29" s="69"/>
      <c r="G29" s="70"/>
      <c r="H29" s="72"/>
    </row>
    <row r="30" spans="1:8" ht="36">
      <c r="A30" s="397"/>
      <c r="B30" s="16" t="s">
        <v>281</v>
      </c>
      <c r="C30" s="400"/>
      <c r="D30" s="68"/>
      <c r="E30" s="69"/>
      <c r="F30" s="69"/>
      <c r="G30" s="70"/>
      <c r="H30" s="72"/>
    </row>
    <row r="31" spans="1:8" ht="45">
      <c r="A31" s="397"/>
      <c r="B31" s="61" t="s">
        <v>265</v>
      </c>
      <c r="C31" s="401" t="s">
        <v>282</v>
      </c>
      <c r="D31" s="61" t="s">
        <v>266</v>
      </c>
      <c r="E31" s="61"/>
      <c r="F31" s="61"/>
      <c r="G31" s="61"/>
      <c r="H31" s="73">
        <v>579.32000000000005</v>
      </c>
    </row>
    <row r="32" spans="1:8" ht="60">
      <c r="A32" s="397"/>
      <c r="B32" s="61" t="s">
        <v>267</v>
      </c>
      <c r="C32" s="402"/>
      <c r="D32" s="61"/>
      <c r="E32" s="61"/>
      <c r="F32" s="61"/>
      <c r="G32" s="61"/>
      <c r="H32" s="73">
        <v>795.87</v>
      </c>
    </row>
    <row r="33" spans="1:8" ht="24">
      <c r="A33" s="397"/>
      <c r="B33" s="12" t="s">
        <v>268</v>
      </c>
      <c r="C33" s="402"/>
      <c r="D33" s="61"/>
      <c r="E33" s="61"/>
      <c r="F33" s="61"/>
      <c r="G33" s="61"/>
      <c r="H33" s="74">
        <v>257.62</v>
      </c>
    </row>
    <row r="34" spans="1:8" ht="36">
      <c r="A34" s="397"/>
      <c r="B34" s="12" t="s">
        <v>269</v>
      </c>
      <c r="C34" s="402"/>
      <c r="D34" s="61"/>
      <c r="E34" s="61"/>
      <c r="F34" s="61"/>
      <c r="G34" s="61"/>
      <c r="H34" s="74">
        <v>353.92</v>
      </c>
    </row>
    <row r="35" spans="1:8" ht="24">
      <c r="A35" s="397"/>
      <c r="B35" s="12" t="s">
        <v>270</v>
      </c>
      <c r="C35" s="402"/>
      <c r="D35" s="61"/>
      <c r="E35" s="61"/>
      <c r="F35" s="61"/>
      <c r="G35" s="61"/>
      <c r="H35" s="75"/>
    </row>
    <row r="36" spans="1:8" ht="24">
      <c r="A36" s="397"/>
      <c r="B36" s="12" t="s">
        <v>271</v>
      </c>
      <c r="C36" s="402"/>
      <c r="D36" s="61"/>
      <c r="E36" s="61"/>
      <c r="F36" s="61"/>
      <c r="G36" s="61"/>
      <c r="H36" s="74">
        <v>321.7</v>
      </c>
    </row>
    <row r="37" spans="1:8" ht="24">
      <c r="A37" s="397"/>
      <c r="B37" s="12" t="s">
        <v>272</v>
      </c>
      <c r="C37" s="402"/>
      <c r="D37" s="61"/>
      <c r="E37" s="61"/>
      <c r="F37" s="61"/>
      <c r="G37" s="61"/>
      <c r="H37" s="74">
        <v>441.95</v>
      </c>
    </row>
    <row r="38" spans="1:8" ht="24">
      <c r="A38" s="397"/>
      <c r="B38" s="12" t="s">
        <v>273</v>
      </c>
      <c r="C38" s="402"/>
      <c r="D38" s="61"/>
      <c r="E38" s="61"/>
      <c r="F38" s="61"/>
      <c r="G38" s="61"/>
      <c r="H38" s="75"/>
    </row>
    <row r="39" spans="1:8" ht="24">
      <c r="A39" s="397"/>
      <c r="B39" s="12" t="s">
        <v>274</v>
      </c>
      <c r="C39" s="402"/>
      <c r="D39" s="61"/>
      <c r="E39" s="61"/>
      <c r="F39" s="61"/>
      <c r="G39" s="61"/>
      <c r="H39" s="75"/>
    </row>
    <row r="40" spans="1:8" ht="24">
      <c r="A40" s="397"/>
      <c r="B40" s="12" t="s">
        <v>14</v>
      </c>
      <c r="C40" s="402"/>
      <c r="D40" s="61"/>
      <c r="E40" s="61"/>
      <c r="F40" s="61"/>
      <c r="G40" s="61"/>
      <c r="H40" s="75"/>
    </row>
    <row r="41" spans="1:8" ht="36">
      <c r="A41" s="397"/>
      <c r="B41" s="76" t="s">
        <v>275</v>
      </c>
      <c r="C41" s="402"/>
      <c r="D41" s="61"/>
      <c r="E41" s="61"/>
      <c r="F41" s="61"/>
      <c r="G41" s="61"/>
      <c r="H41" s="74">
        <v>2069.2199999999998</v>
      </c>
    </row>
    <row r="42" spans="1:8" ht="36">
      <c r="A42" s="397"/>
      <c r="B42" s="76" t="s">
        <v>276</v>
      </c>
      <c r="C42" s="402"/>
      <c r="D42" s="61"/>
      <c r="E42" s="61"/>
      <c r="F42" s="61"/>
      <c r="G42" s="61"/>
      <c r="H42" s="74">
        <v>9854.8799999999992</v>
      </c>
    </row>
    <row r="43" spans="1:8" ht="24">
      <c r="A43" s="397"/>
      <c r="B43" s="76" t="s">
        <v>277</v>
      </c>
      <c r="C43" s="402"/>
      <c r="D43" s="61"/>
      <c r="E43" s="61"/>
      <c r="F43" s="61"/>
      <c r="G43" s="61"/>
      <c r="H43" s="74">
        <v>3960.29</v>
      </c>
    </row>
    <row r="44" spans="1:8" ht="24">
      <c r="A44" s="397"/>
      <c r="B44" s="76" t="s">
        <v>283</v>
      </c>
      <c r="C44" s="402"/>
      <c r="D44" s="61"/>
      <c r="E44" s="61"/>
      <c r="F44" s="61"/>
      <c r="G44" s="61"/>
      <c r="H44" s="74">
        <v>611.83000000000004</v>
      </c>
    </row>
    <row r="45" spans="1:8" ht="24">
      <c r="A45" s="397"/>
      <c r="B45" s="76" t="s">
        <v>284</v>
      </c>
      <c r="C45" s="402"/>
      <c r="D45" s="61"/>
      <c r="E45" s="61"/>
      <c r="F45" s="61"/>
      <c r="G45" s="61"/>
      <c r="H45" s="74">
        <v>611.83000000000004</v>
      </c>
    </row>
    <row r="46" spans="1:8">
      <c r="A46" s="397"/>
      <c r="B46" s="76" t="s">
        <v>280</v>
      </c>
      <c r="C46" s="402"/>
      <c r="D46" s="61"/>
      <c r="E46" s="61"/>
      <c r="F46" s="61"/>
      <c r="G46" s="61"/>
      <c r="H46" s="77"/>
    </row>
    <row r="47" spans="1:8" ht="36">
      <c r="A47" s="397"/>
      <c r="B47" s="78" t="s">
        <v>281</v>
      </c>
      <c r="C47" s="402"/>
      <c r="D47" s="61"/>
      <c r="E47" s="61"/>
      <c r="F47" s="61"/>
      <c r="G47" s="61"/>
      <c r="H47" s="77"/>
    </row>
    <row r="48" spans="1:8" ht="24">
      <c r="A48" s="397"/>
      <c r="B48" s="76" t="s">
        <v>285</v>
      </c>
      <c r="C48" s="402"/>
      <c r="D48" s="61"/>
      <c r="E48" s="61"/>
      <c r="F48" s="61"/>
      <c r="G48" s="61"/>
      <c r="H48" s="74">
        <v>12432.95</v>
      </c>
    </row>
    <row r="49" spans="1:8" ht="24">
      <c r="A49" s="397"/>
      <c r="B49" s="76" t="s">
        <v>286</v>
      </c>
      <c r="C49" s="402"/>
      <c r="D49" s="61"/>
      <c r="E49" s="61"/>
      <c r="F49" s="61"/>
      <c r="G49" s="61"/>
      <c r="H49" s="74">
        <v>12708.44</v>
      </c>
    </row>
    <row r="50" spans="1:8" ht="24">
      <c r="A50" s="397"/>
      <c r="B50" s="76" t="s">
        <v>287</v>
      </c>
      <c r="C50" s="402"/>
      <c r="D50" s="61"/>
      <c r="E50" s="61"/>
      <c r="F50" s="61"/>
      <c r="G50" s="61"/>
      <c r="H50" s="74">
        <v>8521.0300000000007</v>
      </c>
    </row>
    <row r="51" spans="1:8" ht="24">
      <c r="A51" s="397"/>
      <c r="B51" s="76" t="s">
        <v>288</v>
      </c>
      <c r="C51" s="402"/>
      <c r="D51" s="61"/>
      <c r="E51" s="61"/>
      <c r="F51" s="61"/>
      <c r="G51" s="61"/>
      <c r="H51" s="74">
        <v>8474.9</v>
      </c>
    </row>
    <row r="52" spans="1:8" ht="24">
      <c r="A52" s="397"/>
      <c r="B52" s="76" t="s">
        <v>289</v>
      </c>
      <c r="C52" s="402"/>
      <c r="D52" s="61"/>
      <c r="E52" s="61"/>
      <c r="F52" s="61"/>
      <c r="G52" s="61"/>
      <c r="H52" s="74">
        <v>6199.5</v>
      </c>
    </row>
    <row r="53" spans="1:8" ht="24">
      <c r="A53" s="397"/>
      <c r="B53" s="76" t="s">
        <v>290</v>
      </c>
      <c r="C53" s="402"/>
      <c r="D53" s="61"/>
      <c r="E53" s="61"/>
      <c r="F53" s="61"/>
      <c r="G53" s="61"/>
      <c r="H53" s="74">
        <v>5838.38</v>
      </c>
    </row>
    <row r="54" spans="1:8" ht="24">
      <c r="A54" s="397"/>
      <c r="B54" s="76" t="s">
        <v>291</v>
      </c>
      <c r="C54" s="402"/>
      <c r="D54" s="61"/>
      <c r="E54" s="61"/>
      <c r="F54" s="61"/>
      <c r="G54" s="61"/>
      <c r="H54" s="74">
        <v>3569.83</v>
      </c>
    </row>
    <row r="55" spans="1:8" ht="24">
      <c r="A55" s="397"/>
      <c r="B55" s="76" t="s">
        <v>292</v>
      </c>
      <c r="C55" s="402"/>
      <c r="D55" s="61"/>
      <c r="E55" s="61"/>
      <c r="F55" s="61"/>
      <c r="G55" s="61"/>
      <c r="H55" s="74">
        <v>5873.56</v>
      </c>
    </row>
    <row r="56" spans="1:8" ht="24">
      <c r="A56" s="397"/>
      <c r="B56" s="76" t="s">
        <v>293</v>
      </c>
      <c r="C56" s="402"/>
      <c r="D56" s="61"/>
      <c r="E56" s="61"/>
      <c r="F56" s="61"/>
      <c r="G56" s="61"/>
      <c r="H56" s="74">
        <v>4117.09</v>
      </c>
    </row>
    <row r="57" spans="1:8" ht="24">
      <c r="A57" s="397"/>
      <c r="B57" s="76" t="s">
        <v>294</v>
      </c>
      <c r="C57" s="402"/>
      <c r="D57" s="61"/>
      <c r="E57" s="61"/>
      <c r="F57" s="61"/>
      <c r="G57" s="61"/>
      <c r="H57" s="74">
        <v>5730.47</v>
      </c>
    </row>
    <row r="58" spans="1:8" ht="24">
      <c r="A58" s="397"/>
      <c r="B58" s="76" t="s">
        <v>295</v>
      </c>
      <c r="C58" s="402"/>
      <c r="D58" s="61"/>
      <c r="E58" s="61"/>
      <c r="F58" s="61"/>
      <c r="G58" s="61"/>
      <c r="H58" s="74">
        <v>2470.0700000000002</v>
      </c>
    </row>
    <row r="59" spans="1:8" ht="24">
      <c r="A59" s="397"/>
      <c r="B59" s="76" t="s">
        <v>296</v>
      </c>
      <c r="C59" s="402"/>
      <c r="D59" s="61"/>
      <c r="E59" s="61"/>
      <c r="F59" s="61"/>
      <c r="G59" s="61"/>
      <c r="H59" s="74">
        <v>3845.8</v>
      </c>
    </row>
    <row r="60" spans="1:8" ht="24">
      <c r="A60" s="397"/>
      <c r="B60" s="76" t="s">
        <v>297</v>
      </c>
      <c r="C60" s="402"/>
      <c r="D60" s="61"/>
      <c r="E60" s="61"/>
      <c r="F60" s="61"/>
      <c r="G60" s="61"/>
      <c r="H60" s="74">
        <v>1947.37</v>
      </c>
    </row>
    <row r="61" spans="1:8" ht="24">
      <c r="A61" s="397"/>
      <c r="B61" s="76" t="s">
        <v>298</v>
      </c>
      <c r="C61" s="402"/>
      <c r="D61" s="61"/>
      <c r="E61" s="61"/>
      <c r="F61" s="61"/>
      <c r="G61" s="61"/>
      <c r="H61" s="74">
        <v>2341.1999999999998</v>
      </c>
    </row>
    <row r="62" spans="1:8" ht="24">
      <c r="A62" s="397"/>
      <c r="B62" s="76" t="s">
        <v>299</v>
      </c>
      <c r="C62" s="402"/>
      <c r="D62" s="61"/>
      <c r="E62" s="61"/>
      <c r="F62" s="61"/>
      <c r="G62" s="61"/>
      <c r="H62" s="74">
        <v>3893.19</v>
      </c>
    </row>
    <row r="63" spans="1:8" ht="24">
      <c r="A63" s="397"/>
      <c r="B63" s="76" t="s">
        <v>300</v>
      </c>
      <c r="C63" s="403"/>
      <c r="D63" s="61"/>
      <c r="E63" s="61"/>
      <c r="F63" s="61"/>
      <c r="G63" s="61"/>
      <c r="H63" s="74">
        <v>3439.02</v>
      </c>
    </row>
    <row r="64" spans="1:8" ht="12.75" customHeight="1">
      <c r="A64" s="397"/>
      <c r="B64" s="404" t="s">
        <v>301</v>
      </c>
      <c r="C64" s="405"/>
      <c r="D64" s="405"/>
      <c r="E64" s="405"/>
      <c r="F64" s="405"/>
      <c r="G64" s="405"/>
      <c r="H64" s="406"/>
    </row>
    <row r="65" spans="1:8" ht="168.75" customHeight="1">
      <c r="A65" s="397"/>
      <c r="B65" s="61" t="s">
        <v>302</v>
      </c>
      <c r="C65" s="407">
        <v>0.4</v>
      </c>
      <c r="D65" s="61" t="s">
        <v>262</v>
      </c>
      <c r="E65" s="61"/>
      <c r="F65" s="61"/>
      <c r="G65" s="61"/>
      <c r="H65" s="79">
        <v>9520.17</v>
      </c>
    </row>
    <row r="66" spans="1:8">
      <c r="A66" s="397"/>
      <c r="B66" s="61" t="s">
        <v>303</v>
      </c>
      <c r="C66" s="408"/>
      <c r="D66" s="61"/>
      <c r="E66" s="61"/>
      <c r="F66" s="61"/>
      <c r="G66" s="61"/>
      <c r="H66" s="79"/>
    </row>
    <row r="67" spans="1:8" ht="30">
      <c r="A67" s="397"/>
      <c r="B67" s="80" t="s">
        <v>158</v>
      </c>
      <c r="C67" s="408"/>
      <c r="D67" s="61"/>
      <c r="E67" s="61"/>
      <c r="F67" s="61"/>
      <c r="G67" s="61"/>
      <c r="H67" s="79">
        <v>4233.59</v>
      </c>
    </row>
    <row r="68" spans="1:8" ht="30">
      <c r="A68" s="397"/>
      <c r="B68" s="80" t="s">
        <v>304</v>
      </c>
      <c r="C68" s="408"/>
      <c r="D68" s="61"/>
      <c r="E68" s="61"/>
      <c r="F68" s="61"/>
      <c r="G68" s="61"/>
      <c r="H68" s="79">
        <v>5286.58</v>
      </c>
    </row>
    <row r="69" spans="1:8" ht="45">
      <c r="A69" s="397"/>
      <c r="B69" s="61" t="s">
        <v>305</v>
      </c>
      <c r="C69" s="408"/>
      <c r="D69" s="61" t="s">
        <v>3</v>
      </c>
      <c r="E69" s="61"/>
      <c r="F69" s="61"/>
      <c r="G69" s="61"/>
      <c r="H69" s="61"/>
    </row>
    <row r="70" spans="1:8" ht="29.25">
      <c r="A70" s="397"/>
      <c r="B70" s="61" t="s">
        <v>306</v>
      </c>
      <c r="C70" s="408"/>
      <c r="D70" s="61"/>
      <c r="E70" s="61"/>
      <c r="F70" s="61"/>
      <c r="G70" s="61"/>
      <c r="H70" s="61"/>
    </row>
    <row r="71" spans="1:8" ht="45">
      <c r="A71" s="397"/>
      <c r="B71" s="80" t="s">
        <v>307</v>
      </c>
      <c r="C71" s="408"/>
      <c r="D71" s="61"/>
      <c r="E71" s="61"/>
      <c r="F71" s="61"/>
      <c r="G71" s="61"/>
      <c r="H71" s="79">
        <v>811983.26</v>
      </c>
    </row>
    <row r="72" spans="1:8" ht="30">
      <c r="A72" s="397"/>
      <c r="B72" s="80" t="s">
        <v>308</v>
      </c>
      <c r="C72" s="408"/>
      <c r="D72" s="61"/>
      <c r="E72" s="61"/>
      <c r="F72" s="61"/>
      <c r="G72" s="61"/>
      <c r="H72" s="79">
        <v>756956.05</v>
      </c>
    </row>
    <row r="73" spans="1:8" ht="45">
      <c r="A73" s="397"/>
      <c r="B73" s="80" t="s">
        <v>309</v>
      </c>
      <c r="C73" s="408"/>
      <c r="D73" s="61"/>
      <c r="E73" s="61"/>
      <c r="F73" s="61"/>
      <c r="G73" s="61"/>
      <c r="H73" s="79">
        <v>1068323.21</v>
      </c>
    </row>
    <row r="74" spans="1:8" ht="45">
      <c r="A74" s="397"/>
      <c r="B74" s="80" t="s">
        <v>310</v>
      </c>
      <c r="C74" s="408"/>
      <c r="D74" s="61"/>
      <c r="E74" s="61"/>
      <c r="F74" s="61"/>
      <c r="G74" s="61"/>
      <c r="H74" s="79">
        <v>925828.92</v>
      </c>
    </row>
    <row r="75" spans="1:8" ht="45">
      <c r="A75" s="397"/>
      <c r="B75" s="80" t="s">
        <v>311</v>
      </c>
      <c r="C75" s="408"/>
      <c r="D75" s="61"/>
      <c r="E75" s="61"/>
      <c r="F75" s="61"/>
      <c r="G75" s="61"/>
      <c r="H75" s="79">
        <v>645826.29</v>
      </c>
    </row>
    <row r="76" spans="1:8" ht="45">
      <c r="A76" s="397"/>
      <c r="B76" s="80" t="s">
        <v>312</v>
      </c>
      <c r="C76" s="408"/>
      <c r="D76" s="61"/>
      <c r="E76" s="61"/>
      <c r="F76" s="61"/>
      <c r="G76" s="61"/>
      <c r="H76" s="79">
        <v>720697.22</v>
      </c>
    </row>
    <row r="77" spans="1:8" ht="45">
      <c r="A77" s="397"/>
      <c r="B77" s="80" t="s">
        <v>313</v>
      </c>
      <c r="C77" s="408"/>
      <c r="D77" s="61"/>
      <c r="E77" s="61"/>
      <c r="F77" s="61"/>
      <c r="G77" s="61"/>
      <c r="H77" s="79">
        <v>503201.97</v>
      </c>
    </row>
    <row r="78" spans="1:8" ht="45">
      <c r="A78" s="397"/>
      <c r="B78" s="80" t="s">
        <v>314</v>
      </c>
      <c r="C78" s="408"/>
      <c r="D78" s="61"/>
      <c r="E78" s="61"/>
      <c r="F78" s="61"/>
      <c r="G78" s="61"/>
      <c r="H78" s="79">
        <v>951995.62</v>
      </c>
    </row>
    <row r="79" spans="1:8" ht="45">
      <c r="A79" s="397"/>
      <c r="B79" s="80" t="s">
        <v>315</v>
      </c>
      <c r="C79" s="408"/>
      <c r="D79" s="61"/>
      <c r="E79" s="61"/>
      <c r="F79" s="61"/>
      <c r="G79" s="61"/>
      <c r="H79" s="79">
        <v>892007.87</v>
      </c>
    </row>
    <row r="80" spans="1:8" ht="45">
      <c r="A80" s="397"/>
      <c r="B80" s="80" t="s">
        <v>316</v>
      </c>
      <c r="C80" s="408"/>
      <c r="D80" s="61"/>
      <c r="E80" s="61"/>
      <c r="F80" s="61"/>
      <c r="G80" s="61"/>
      <c r="H80" s="79">
        <v>1116682.95</v>
      </c>
    </row>
    <row r="81" spans="1:8" ht="45">
      <c r="A81" s="397"/>
      <c r="B81" s="80" t="s">
        <v>317</v>
      </c>
      <c r="C81" s="408"/>
      <c r="D81" s="61"/>
      <c r="E81" s="61"/>
      <c r="F81" s="61"/>
      <c r="G81" s="61"/>
      <c r="H81" s="79">
        <v>795961.76</v>
      </c>
    </row>
    <row r="82" spans="1:8" ht="45">
      <c r="A82" s="397"/>
      <c r="B82" s="80" t="s">
        <v>318</v>
      </c>
      <c r="C82" s="408"/>
      <c r="D82" s="61"/>
      <c r="E82" s="61"/>
      <c r="F82" s="61"/>
      <c r="G82" s="61"/>
      <c r="H82" s="79">
        <v>999347.89</v>
      </c>
    </row>
    <row r="83" spans="1:8" ht="29.25">
      <c r="A83" s="397"/>
      <c r="B83" s="61" t="s">
        <v>319</v>
      </c>
      <c r="C83" s="408"/>
      <c r="D83" s="61"/>
      <c r="E83" s="61"/>
      <c r="F83" s="61"/>
      <c r="G83" s="61"/>
      <c r="H83" s="79"/>
    </row>
    <row r="84" spans="1:8" ht="45">
      <c r="A84" s="397"/>
      <c r="B84" s="80" t="s">
        <v>320</v>
      </c>
      <c r="C84" s="408"/>
      <c r="D84" s="61"/>
      <c r="E84" s="61"/>
      <c r="F84" s="61"/>
      <c r="G84" s="61"/>
      <c r="H84" s="79">
        <v>375492.16</v>
      </c>
    </row>
    <row r="85" spans="1:8" ht="45">
      <c r="A85" s="397"/>
      <c r="B85" s="80" t="s">
        <v>321</v>
      </c>
      <c r="C85" s="408"/>
      <c r="D85" s="61"/>
      <c r="E85" s="61"/>
      <c r="F85" s="61"/>
      <c r="G85" s="61"/>
      <c r="H85" s="79">
        <v>349141.43</v>
      </c>
    </row>
    <row r="86" spans="1:8" ht="45">
      <c r="A86" s="397"/>
      <c r="B86" s="80" t="s">
        <v>317</v>
      </c>
      <c r="C86" s="408"/>
      <c r="D86" s="61"/>
      <c r="E86" s="61"/>
      <c r="F86" s="61"/>
      <c r="G86" s="61"/>
      <c r="H86" s="79">
        <v>446701.92</v>
      </c>
    </row>
    <row r="87" spans="1:8" ht="45">
      <c r="A87" s="397"/>
      <c r="B87" s="80" t="s">
        <v>318</v>
      </c>
      <c r="C87" s="408"/>
      <c r="D87" s="61"/>
      <c r="E87" s="61"/>
      <c r="F87" s="61"/>
      <c r="G87" s="61"/>
      <c r="H87" s="79">
        <v>490638.89</v>
      </c>
    </row>
    <row r="88" spans="1:8" ht="45">
      <c r="A88" s="397"/>
      <c r="B88" s="80" t="s">
        <v>322</v>
      </c>
      <c r="C88" s="408"/>
      <c r="D88" s="61"/>
      <c r="E88" s="61"/>
      <c r="F88" s="61"/>
      <c r="G88" s="61"/>
      <c r="H88" s="79">
        <v>549693.78</v>
      </c>
    </row>
    <row r="89" spans="1:8" ht="45">
      <c r="A89" s="397"/>
      <c r="B89" s="61" t="s">
        <v>323</v>
      </c>
      <c r="C89" s="408"/>
      <c r="D89" s="61" t="s">
        <v>3</v>
      </c>
      <c r="E89" s="61"/>
      <c r="F89" s="61"/>
      <c r="G89" s="61"/>
      <c r="H89" s="79"/>
    </row>
    <row r="90" spans="1:8" ht="28.5">
      <c r="A90" s="397"/>
      <c r="B90" s="81" t="s">
        <v>324</v>
      </c>
      <c r="C90" s="408"/>
      <c r="D90" s="61"/>
      <c r="E90" s="61"/>
      <c r="F90" s="61"/>
      <c r="G90" s="61"/>
      <c r="H90" s="79"/>
    </row>
    <row r="91" spans="1:8" ht="60">
      <c r="A91" s="397"/>
      <c r="B91" s="80" t="s">
        <v>325</v>
      </c>
      <c r="C91" s="408"/>
      <c r="D91" s="61"/>
      <c r="E91" s="61"/>
      <c r="F91" s="61"/>
      <c r="G91" s="61"/>
      <c r="H91" s="79">
        <v>779574.87</v>
      </c>
    </row>
    <row r="92" spans="1:8" ht="75">
      <c r="A92" s="397"/>
      <c r="B92" s="80" t="s">
        <v>326</v>
      </c>
      <c r="C92" s="408"/>
      <c r="D92" s="61"/>
      <c r="E92" s="61"/>
      <c r="F92" s="61"/>
      <c r="G92" s="61"/>
      <c r="H92" s="79">
        <v>900153.67</v>
      </c>
    </row>
    <row r="93" spans="1:8" ht="60">
      <c r="A93" s="397"/>
      <c r="B93" s="80" t="s">
        <v>327</v>
      </c>
      <c r="C93" s="408"/>
      <c r="D93" s="61"/>
      <c r="E93" s="61"/>
      <c r="F93" s="61"/>
      <c r="G93" s="61"/>
      <c r="H93" s="79">
        <v>946032.08</v>
      </c>
    </row>
    <row r="94" spans="1:8" ht="60">
      <c r="A94" s="397"/>
      <c r="B94" s="80" t="s">
        <v>328</v>
      </c>
      <c r="C94" s="408"/>
      <c r="D94" s="61"/>
      <c r="E94" s="61"/>
      <c r="F94" s="61"/>
      <c r="G94" s="61"/>
      <c r="H94" s="79">
        <v>1288692.47</v>
      </c>
    </row>
    <row r="95" spans="1:8" ht="60">
      <c r="A95" s="397"/>
      <c r="B95" s="80" t="s">
        <v>329</v>
      </c>
      <c r="C95" s="408"/>
      <c r="D95" s="61"/>
      <c r="E95" s="61"/>
      <c r="F95" s="61"/>
      <c r="G95" s="61"/>
      <c r="H95" s="79">
        <v>1076946.67</v>
      </c>
    </row>
    <row r="96" spans="1:8" ht="60">
      <c r="A96" s="397"/>
      <c r="B96" s="80" t="s">
        <v>330</v>
      </c>
      <c r="C96" s="408"/>
      <c r="D96" s="61"/>
      <c r="E96" s="61"/>
      <c r="F96" s="61"/>
      <c r="G96" s="61"/>
      <c r="H96" s="79">
        <v>946905.29</v>
      </c>
    </row>
    <row r="97" spans="1:8" ht="60">
      <c r="A97" s="397"/>
      <c r="B97" s="80" t="s">
        <v>331</v>
      </c>
      <c r="C97" s="408"/>
      <c r="D97" s="61"/>
      <c r="E97" s="61"/>
      <c r="F97" s="61"/>
      <c r="G97" s="61"/>
      <c r="H97" s="79">
        <v>1376075.64</v>
      </c>
    </row>
    <row r="98" spans="1:8" ht="60">
      <c r="A98" s="397"/>
      <c r="B98" s="80" t="s">
        <v>332</v>
      </c>
      <c r="C98" s="408"/>
      <c r="D98" s="61"/>
      <c r="E98" s="61"/>
      <c r="F98" s="61"/>
      <c r="G98" s="61"/>
      <c r="H98" s="79">
        <v>1538287.86</v>
      </c>
    </row>
    <row r="99" spans="1:8" ht="28.5">
      <c r="A99" s="397"/>
      <c r="B99" s="81" t="s">
        <v>333</v>
      </c>
      <c r="C99" s="408"/>
      <c r="D99" s="61"/>
      <c r="E99" s="61"/>
      <c r="F99" s="61"/>
      <c r="G99" s="61"/>
      <c r="H99" s="79"/>
    </row>
    <row r="100" spans="1:8" ht="60">
      <c r="A100" s="397"/>
      <c r="B100" s="80" t="s">
        <v>334</v>
      </c>
      <c r="C100" s="408"/>
      <c r="D100" s="61"/>
      <c r="E100" s="61"/>
      <c r="F100" s="61"/>
      <c r="G100" s="61"/>
      <c r="H100" s="79">
        <v>1826364.53</v>
      </c>
    </row>
    <row r="101" spans="1:8" ht="60">
      <c r="A101" s="397"/>
      <c r="B101" s="80" t="s">
        <v>335</v>
      </c>
      <c r="C101" s="408"/>
      <c r="D101" s="61"/>
      <c r="E101" s="61"/>
      <c r="F101" s="61"/>
      <c r="G101" s="61"/>
      <c r="H101" s="79">
        <v>1396899.26</v>
      </c>
    </row>
    <row r="102" spans="1:8" ht="28.5">
      <c r="A102" s="397"/>
      <c r="B102" s="81" t="s">
        <v>336</v>
      </c>
      <c r="C102" s="408"/>
      <c r="D102" s="61"/>
      <c r="E102" s="61"/>
      <c r="F102" s="61"/>
      <c r="G102" s="61"/>
      <c r="H102" s="79"/>
    </row>
    <row r="103" spans="1:8" ht="45">
      <c r="A103" s="397"/>
      <c r="B103" s="80" t="s">
        <v>337</v>
      </c>
      <c r="C103" s="408"/>
      <c r="D103" s="61"/>
      <c r="E103" s="61"/>
      <c r="F103" s="61"/>
      <c r="G103" s="61"/>
      <c r="H103" s="79">
        <v>1537837.01</v>
      </c>
    </row>
    <row r="104" spans="1:8" ht="45">
      <c r="A104" s="397"/>
      <c r="B104" s="80" t="s">
        <v>338</v>
      </c>
      <c r="C104" s="408"/>
      <c r="D104" s="61"/>
      <c r="E104" s="61"/>
      <c r="F104" s="61"/>
      <c r="G104" s="61"/>
      <c r="H104" s="79">
        <v>1882372.71</v>
      </c>
    </row>
    <row r="105" spans="1:8" ht="45">
      <c r="A105" s="397"/>
      <c r="B105" s="80" t="s">
        <v>339</v>
      </c>
      <c r="C105" s="408"/>
      <c r="D105" s="61"/>
      <c r="E105" s="61"/>
      <c r="F105" s="61"/>
      <c r="G105" s="61"/>
      <c r="H105" s="79">
        <v>1535256.33</v>
      </c>
    </row>
    <row r="106" spans="1:8" ht="45">
      <c r="A106" s="397"/>
      <c r="B106" s="80" t="s">
        <v>340</v>
      </c>
      <c r="C106" s="408"/>
      <c r="D106" s="61"/>
      <c r="E106" s="61"/>
      <c r="F106" s="61"/>
      <c r="G106" s="61"/>
      <c r="H106" s="79">
        <v>2311566.84</v>
      </c>
    </row>
    <row r="107" spans="1:8" ht="33.75" customHeight="1">
      <c r="A107" s="397"/>
      <c r="B107" s="81" t="s">
        <v>341</v>
      </c>
      <c r="C107" s="408"/>
      <c r="D107" s="61"/>
      <c r="E107" s="61"/>
      <c r="F107" s="61"/>
      <c r="G107" s="61"/>
      <c r="H107" s="79"/>
    </row>
    <row r="108" spans="1:8" ht="45">
      <c r="A108" s="397"/>
      <c r="B108" s="80" t="s">
        <v>342</v>
      </c>
      <c r="C108" s="408"/>
      <c r="D108" s="61"/>
      <c r="E108" s="61"/>
      <c r="F108" s="61"/>
      <c r="G108" s="61"/>
      <c r="H108" s="79">
        <v>474339.09</v>
      </c>
    </row>
    <row r="109" spans="1:8" ht="45">
      <c r="A109" s="397"/>
      <c r="B109" s="80" t="s">
        <v>338</v>
      </c>
      <c r="C109" s="408"/>
      <c r="D109" s="61"/>
      <c r="E109" s="61"/>
      <c r="F109" s="61"/>
      <c r="G109" s="61"/>
      <c r="H109" s="79">
        <v>657630.34</v>
      </c>
    </row>
    <row r="110" spans="1:8" ht="45">
      <c r="A110" s="397"/>
      <c r="B110" s="80" t="s">
        <v>340</v>
      </c>
      <c r="C110" s="408"/>
      <c r="D110" s="61"/>
      <c r="E110" s="61"/>
      <c r="F110" s="61"/>
      <c r="G110" s="61"/>
      <c r="H110" s="79">
        <v>419189.97</v>
      </c>
    </row>
    <row r="111" spans="1:8" ht="28.5">
      <c r="A111" s="397"/>
      <c r="B111" s="81" t="s">
        <v>343</v>
      </c>
      <c r="C111" s="408"/>
      <c r="D111" s="61"/>
      <c r="E111" s="61"/>
      <c r="F111" s="61"/>
      <c r="G111" s="61"/>
      <c r="H111" s="79"/>
    </row>
    <row r="112" spans="1:8" ht="45">
      <c r="A112" s="397"/>
      <c r="B112" s="80" t="s">
        <v>342</v>
      </c>
      <c r="C112" s="409"/>
      <c r="D112" s="61"/>
      <c r="E112" s="61"/>
      <c r="F112" s="61"/>
      <c r="G112" s="61"/>
      <c r="H112" s="79">
        <v>717038.32</v>
      </c>
    </row>
    <row r="113" spans="1:8" ht="165">
      <c r="A113" s="397"/>
      <c r="B113" s="82" t="s">
        <v>302</v>
      </c>
      <c r="C113" s="410" t="s">
        <v>282</v>
      </c>
      <c r="D113" s="64" t="s">
        <v>262</v>
      </c>
      <c r="E113" s="69"/>
      <c r="F113" s="69"/>
      <c r="G113" s="69"/>
      <c r="H113" s="83">
        <v>9520.17</v>
      </c>
    </row>
    <row r="114" spans="1:8">
      <c r="A114" s="397"/>
      <c r="B114" s="82" t="s">
        <v>303</v>
      </c>
      <c r="C114" s="410"/>
      <c r="D114" s="84"/>
      <c r="E114" s="84"/>
      <c r="F114" s="84"/>
      <c r="G114" s="84"/>
      <c r="H114" s="83"/>
    </row>
    <row r="115" spans="1:8" ht="30">
      <c r="A115" s="397"/>
      <c r="B115" s="85" t="s">
        <v>158</v>
      </c>
      <c r="C115" s="410"/>
      <c r="D115" s="84"/>
      <c r="E115" s="84"/>
      <c r="F115" s="84"/>
      <c r="G115" s="84"/>
      <c r="H115" s="83">
        <v>4233.59</v>
      </c>
    </row>
    <row r="116" spans="1:8" ht="30">
      <c r="A116" s="397"/>
      <c r="B116" s="85" t="s">
        <v>304</v>
      </c>
      <c r="C116" s="410"/>
      <c r="D116" s="84"/>
      <c r="E116" s="84"/>
      <c r="F116" s="84"/>
      <c r="G116" s="84"/>
      <c r="H116" s="83">
        <v>5286.58</v>
      </c>
    </row>
    <row r="117" spans="1:8" ht="45">
      <c r="A117" s="397"/>
      <c r="B117" s="86" t="s">
        <v>305</v>
      </c>
      <c r="C117" s="410"/>
      <c r="D117" s="392" t="s">
        <v>3</v>
      </c>
      <c r="E117" s="69"/>
      <c r="F117" s="69"/>
      <c r="G117" s="69"/>
      <c r="H117" s="83"/>
    </row>
    <row r="118" spans="1:8" ht="30">
      <c r="A118" s="397"/>
      <c r="B118" s="86" t="s">
        <v>306</v>
      </c>
      <c r="C118" s="410"/>
      <c r="D118" s="392"/>
      <c r="E118" s="84"/>
      <c r="F118" s="84"/>
      <c r="G118" s="84"/>
      <c r="H118" s="87"/>
    </row>
    <row r="119" spans="1:8" ht="45">
      <c r="A119" s="397"/>
      <c r="B119" s="88" t="s">
        <v>307</v>
      </c>
      <c r="C119" s="410"/>
      <c r="D119" s="392"/>
      <c r="E119" s="84"/>
      <c r="F119" s="84"/>
      <c r="G119" s="84"/>
      <c r="H119" s="87">
        <v>829992.56</v>
      </c>
    </row>
    <row r="120" spans="1:8" ht="30">
      <c r="A120" s="397"/>
      <c r="B120" s="88" t="s">
        <v>308</v>
      </c>
      <c r="C120" s="410"/>
      <c r="D120" s="392"/>
      <c r="E120" s="84"/>
      <c r="F120" s="84"/>
      <c r="G120" s="84"/>
      <c r="H120" s="87">
        <v>1073548.6399999999</v>
      </c>
    </row>
    <row r="121" spans="1:8" ht="45">
      <c r="A121" s="397"/>
      <c r="B121" s="88" t="s">
        <v>315</v>
      </c>
      <c r="C121" s="410"/>
      <c r="D121" s="392"/>
      <c r="E121" s="84"/>
      <c r="F121" s="84"/>
      <c r="G121" s="84"/>
      <c r="H121" s="87">
        <v>1196886.49</v>
      </c>
    </row>
    <row r="122" spans="1:8" ht="45">
      <c r="A122" s="397"/>
      <c r="B122" s="88" t="s">
        <v>316</v>
      </c>
      <c r="C122" s="410"/>
      <c r="D122" s="392"/>
      <c r="E122" s="84"/>
      <c r="F122" s="84"/>
      <c r="G122" s="84"/>
      <c r="H122" s="87">
        <v>1097549.81</v>
      </c>
    </row>
    <row r="123" spans="1:8" ht="45">
      <c r="A123" s="397"/>
      <c r="B123" s="88" t="s">
        <v>318</v>
      </c>
      <c r="C123" s="410"/>
      <c r="D123" s="392"/>
      <c r="E123" s="84"/>
      <c r="F123" s="84"/>
      <c r="G123" s="84"/>
      <c r="H123" s="87">
        <v>1286065.05</v>
      </c>
    </row>
    <row r="124" spans="1:8" ht="45">
      <c r="A124" s="397"/>
      <c r="B124" s="86" t="s">
        <v>323</v>
      </c>
      <c r="C124" s="410"/>
      <c r="D124" s="392" t="s">
        <v>3</v>
      </c>
      <c r="E124" s="392"/>
      <c r="F124" s="392"/>
      <c r="G124" s="392"/>
      <c r="H124" s="87"/>
    </row>
    <row r="125" spans="1:8" ht="29.25">
      <c r="A125" s="397"/>
      <c r="B125" s="89" t="s">
        <v>324</v>
      </c>
      <c r="C125" s="410"/>
      <c r="D125" s="392"/>
      <c r="E125" s="84"/>
      <c r="F125" s="84"/>
      <c r="G125" s="84"/>
      <c r="H125" s="87"/>
    </row>
    <row r="126" spans="1:8" ht="60">
      <c r="A126" s="397"/>
      <c r="B126" s="88" t="s">
        <v>344</v>
      </c>
      <c r="C126" s="410"/>
      <c r="D126" s="392"/>
      <c r="E126" s="84"/>
      <c r="F126" s="84"/>
      <c r="G126" s="84"/>
      <c r="H126" s="87">
        <v>1915367.44</v>
      </c>
    </row>
    <row r="127" spans="1:8" ht="60">
      <c r="A127" s="397"/>
      <c r="B127" s="88" t="s">
        <v>329</v>
      </c>
      <c r="C127" s="410"/>
      <c r="D127" s="392"/>
      <c r="E127" s="84"/>
      <c r="F127" s="84"/>
      <c r="G127" s="84"/>
      <c r="H127" s="87">
        <v>1998565.45</v>
      </c>
    </row>
    <row r="128" spans="1:8" ht="60">
      <c r="A128" s="397"/>
      <c r="B128" s="88" t="s">
        <v>330</v>
      </c>
      <c r="C128" s="410"/>
      <c r="D128" s="392"/>
      <c r="E128" s="84"/>
      <c r="F128" s="84"/>
      <c r="G128" s="84"/>
      <c r="H128" s="87">
        <v>1073276.8999999999</v>
      </c>
    </row>
    <row r="129" spans="1:8" ht="60">
      <c r="A129" s="397"/>
      <c r="B129" s="88" t="s">
        <v>331</v>
      </c>
      <c r="C129" s="410"/>
      <c r="D129" s="392"/>
      <c r="E129" s="84"/>
      <c r="F129" s="84"/>
      <c r="G129" s="84"/>
      <c r="H129" s="87">
        <v>1794275.63</v>
      </c>
    </row>
    <row r="130" spans="1:8" ht="60">
      <c r="A130" s="397"/>
      <c r="B130" s="88" t="s">
        <v>332</v>
      </c>
      <c r="C130" s="410"/>
      <c r="D130" s="392"/>
      <c r="E130" s="84"/>
      <c r="F130" s="84"/>
      <c r="G130" s="84"/>
      <c r="H130" s="87">
        <v>2441835.34</v>
      </c>
    </row>
    <row r="131" spans="1:8" ht="29.25">
      <c r="A131" s="397"/>
      <c r="B131" s="89" t="s">
        <v>336</v>
      </c>
      <c r="C131" s="410"/>
      <c r="D131" s="392"/>
      <c r="E131" s="84"/>
      <c r="F131" s="84"/>
      <c r="G131" s="84"/>
      <c r="H131" s="87"/>
    </row>
    <row r="132" spans="1:8" ht="45">
      <c r="A132" s="397"/>
      <c r="B132" s="88" t="s">
        <v>345</v>
      </c>
      <c r="C132" s="410"/>
      <c r="D132" s="392"/>
      <c r="E132" s="84"/>
      <c r="F132" s="84"/>
      <c r="G132" s="84"/>
      <c r="H132" s="87">
        <v>1896683.45</v>
      </c>
    </row>
    <row r="133" spans="1:8" ht="45">
      <c r="A133" s="397"/>
      <c r="B133" s="88" t="s">
        <v>346</v>
      </c>
      <c r="C133" s="410"/>
      <c r="D133" s="392"/>
      <c r="E133" s="84"/>
      <c r="F133" s="84"/>
      <c r="G133" s="84"/>
      <c r="H133" s="87">
        <v>1817915.66</v>
      </c>
    </row>
    <row r="134" spans="1:8" ht="45">
      <c r="A134" s="397"/>
      <c r="B134" s="88" t="s">
        <v>340</v>
      </c>
      <c r="C134" s="410"/>
      <c r="D134" s="392"/>
      <c r="E134" s="84"/>
      <c r="F134" s="84"/>
      <c r="G134" s="84"/>
      <c r="H134" s="87">
        <v>2957446.19</v>
      </c>
    </row>
    <row r="135" spans="1:8" ht="29.25">
      <c r="A135" s="397"/>
      <c r="B135" s="90" t="s">
        <v>341</v>
      </c>
      <c r="C135" s="410"/>
      <c r="D135" s="392"/>
      <c r="E135" s="84"/>
      <c r="F135" s="84"/>
      <c r="G135" s="84"/>
      <c r="H135" s="87"/>
    </row>
    <row r="136" spans="1:8" ht="30">
      <c r="A136" s="397"/>
      <c r="B136" s="88" t="s">
        <v>347</v>
      </c>
      <c r="C136" s="410"/>
      <c r="D136" s="392"/>
      <c r="E136" s="84"/>
      <c r="F136" s="84"/>
      <c r="G136" s="84"/>
      <c r="H136" s="87">
        <v>316226.06</v>
      </c>
    </row>
    <row r="137" spans="1:8" ht="30">
      <c r="A137" s="397"/>
      <c r="B137" s="88" t="s">
        <v>348</v>
      </c>
      <c r="C137" s="410"/>
      <c r="D137" s="392"/>
      <c r="E137" s="84"/>
      <c r="F137" s="84"/>
      <c r="G137" s="84"/>
      <c r="H137" s="87">
        <v>393488.87</v>
      </c>
    </row>
    <row r="138" spans="1:8" ht="30">
      <c r="A138" s="397"/>
      <c r="B138" s="91" t="s">
        <v>349</v>
      </c>
      <c r="C138" s="410"/>
      <c r="D138" s="392" t="s">
        <v>4</v>
      </c>
      <c r="E138" s="69"/>
      <c r="F138" s="69"/>
      <c r="G138" s="69"/>
      <c r="H138" s="87"/>
    </row>
    <row r="139" spans="1:8">
      <c r="A139" s="397"/>
      <c r="B139" s="91" t="s">
        <v>350</v>
      </c>
      <c r="C139" s="410"/>
      <c r="D139" s="392"/>
      <c r="E139" s="69"/>
      <c r="F139" s="69"/>
      <c r="G139" s="69"/>
      <c r="H139" s="87"/>
    </row>
    <row r="140" spans="1:8" ht="45">
      <c r="A140" s="397"/>
      <c r="B140" s="92" t="s">
        <v>351</v>
      </c>
      <c r="C140" s="410"/>
      <c r="D140" s="392"/>
      <c r="E140" s="69"/>
      <c r="F140" s="69"/>
      <c r="G140" s="69"/>
      <c r="H140" s="87">
        <v>1237738.7</v>
      </c>
    </row>
    <row r="141" spans="1:8" ht="45">
      <c r="A141" s="397"/>
      <c r="B141" s="92" t="s">
        <v>352</v>
      </c>
      <c r="C141" s="410"/>
      <c r="D141" s="53"/>
      <c r="E141" s="53"/>
      <c r="F141" s="53"/>
      <c r="G141" s="53"/>
      <c r="H141" s="93">
        <v>1237738.7</v>
      </c>
    </row>
    <row r="142" spans="1:8" ht="45">
      <c r="A142" s="397"/>
      <c r="B142" s="91" t="s">
        <v>353</v>
      </c>
      <c r="C142" s="410"/>
      <c r="D142" s="94"/>
      <c r="E142" s="95"/>
      <c r="F142" s="95"/>
      <c r="G142" s="95"/>
      <c r="H142" s="96"/>
    </row>
    <row r="143" spans="1:8" ht="29.25">
      <c r="A143" s="397"/>
      <c r="B143" s="91" t="s">
        <v>354</v>
      </c>
      <c r="C143" s="410"/>
      <c r="D143" s="97"/>
      <c r="E143" s="98"/>
      <c r="F143" s="98"/>
      <c r="G143" s="98"/>
      <c r="H143" s="99"/>
    </row>
    <row r="144" spans="1:8" ht="45">
      <c r="A144" s="397"/>
      <c r="B144" s="85" t="s">
        <v>285</v>
      </c>
      <c r="C144" s="410"/>
      <c r="D144" s="97"/>
      <c r="E144" s="98"/>
      <c r="F144" s="98"/>
      <c r="G144" s="98"/>
      <c r="H144" s="99">
        <v>12432.95</v>
      </c>
    </row>
    <row r="145" spans="1:8" ht="45">
      <c r="A145" s="397"/>
      <c r="B145" s="85" t="s">
        <v>286</v>
      </c>
      <c r="C145" s="410"/>
      <c r="D145" s="97"/>
      <c r="E145" s="98"/>
      <c r="F145" s="98"/>
      <c r="G145" s="98"/>
      <c r="H145" s="99">
        <v>12708.44</v>
      </c>
    </row>
    <row r="146" spans="1:8" ht="45">
      <c r="A146" s="397"/>
      <c r="B146" s="85" t="s">
        <v>287</v>
      </c>
      <c r="C146" s="410"/>
      <c r="D146" s="97"/>
      <c r="E146" s="98"/>
      <c r="F146" s="98"/>
      <c r="G146" s="98"/>
      <c r="H146" s="99">
        <v>8521.0300000000007</v>
      </c>
    </row>
    <row r="147" spans="1:8" ht="45">
      <c r="A147" s="397"/>
      <c r="B147" s="85" t="s">
        <v>288</v>
      </c>
      <c r="C147" s="410"/>
      <c r="D147" s="97"/>
      <c r="E147" s="98"/>
      <c r="F147" s="98"/>
      <c r="G147" s="98"/>
      <c r="H147" s="99">
        <v>8474.9</v>
      </c>
    </row>
    <row r="148" spans="1:8" ht="28.5">
      <c r="A148" s="397"/>
      <c r="B148" s="85" t="s">
        <v>355</v>
      </c>
      <c r="C148" s="410"/>
      <c r="D148" s="97"/>
      <c r="E148" s="98"/>
      <c r="F148" s="98"/>
      <c r="G148" s="98"/>
      <c r="H148" s="99">
        <v>6199.5</v>
      </c>
    </row>
    <row r="149" spans="1:8" ht="41.25">
      <c r="A149" s="397"/>
      <c r="B149" s="85" t="s">
        <v>356</v>
      </c>
      <c r="C149" s="410"/>
      <c r="D149" s="97"/>
      <c r="E149" s="98"/>
      <c r="F149" s="98"/>
      <c r="G149" s="98"/>
      <c r="H149" s="99">
        <v>5838.38</v>
      </c>
    </row>
    <row r="150" spans="1:8" ht="28.5">
      <c r="A150" s="397"/>
      <c r="B150" s="85" t="s">
        <v>357</v>
      </c>
      <c r="C150" s="410"/>
      <c r="D150" s="97"/>
      <c r="E150" s="98"/>
      <c r="F150" s="98"/>
      <c r="G150" s="98"/>
      <c r="H150" s="99">
        <v>3569.83</v>
      </c>
    </row>
    <row r="151" spans="1:8" ht="41.25">
      <c r="A151" s="397"/>
      <c r="B151" s="85" t="s">
        <v>358</v>
      </c>
      <c r="C151" s="410"/>
      <c r="D151" s="97"/>
      <c r="E151" s="98"/>
      <c r="F151" s="98"/>
      <c r="G151" s="98"/>
      <c r="H151" s="99">
        <v>5873.56</v>
      </c>
    </row>
    <row r="152" spans="1:8" ht="28.5">
      <c r="A152" s="397"/>
      <c r="B152" s="85" t="s">
        <v>359</v>
      </c>
      <c r="C152" s="410"/>
      <c r="D152" s="97"/>
      <c r="E152" s="98"/>
      <c r="F152" s="98"/>
      <c r="G152" s="98"/>
      <c r="H152" s="99">
        <v>4117.09</v>
      </c>
    </row>
    <row r="153" spans="1:8" ht="41.25">
      <c r="A153" s="397"/>
      <c r="B153" s="85" t="s">
        <v>360</v>
      </c>
      <c r="C153" s="410"/>
      <c r="D153" s="97"/>
      <c r="E153" s="98"/>
      <c r="F153" s="98"/>
      <c r="G153" s="98"/>
      <c r="H153" s="99">
        <v>5730.47</v>
      </c>
    </row>
    <row r="154" spans="1:8" ht="28.5">
      <c r="A154" s="397"/>
      <c r="B154" s="85" t="s">
        <v>361</v>
      </c>
      <c r="C154" s="410"/>
      <c r="D154" s="97"/>
      <c r="E154" s="98"/>
      <c r="F154" s="98"/>
      <c r="G154" s="98"/>
      <c r="H154" s="99">
        <v>2470.0700000000002</v>
      </c>
    </row>
    <row r="155" spans="1:8" ht="41.25">
      <c r="A155" s="397"/>
      <c r="B155" s="85" t="s">
        <v>362</v>
      </c>
      <c r="C155" s="410"/>
      <c r="D155" s="97"/>
      <c r="E155" s="98"/>
      <c r="F155" s="98"/>
      <c r="G155" s="98"/>
      <c r="H155" s="99">
        <v>3845.8</v>
      </c>
    </row>
    <row r="156" spans="1:8" ht="28.5">
      <c r="A156" s="397"/>
      <c r="B156" s="85" t="s">
        <v>363</v>
      </c>
      <c r="C156" s="410"/>
      <c r="D156" s="97"/>
      <c r="E156" s="98"/>
      <c r="F156" s="98"/>
      <c r="G156" s="98"/>
      <c r="H156" s="99">
        <v>1947.37</v>
      </c>
    </row>
    <row r="157" spans="1:8" ht="41.25">
      <c r="A157" s="397"/>
      <c r="B157" s="85" t="s">
        <v>364</v>
      </c>
      <c r="C157" s="410"/>
      <c r="D157" s="97"/>
      <c r="E157" s="98"/>
      <c r="F157" s="98"/>
      <c r="G157" s="98"/>
      <c r="H157" s="99">
        <v>2341.1999999999998</v>
      </c>
    </row>
    <row r="158" spans="1:8" ht="45">
      <c r="A158" s="397"/>
      <c r="B158" s="85" t="s">
        <v>299</v>
      </c>
      <c r="C158" s="410"/>
      <c r="D158" s="97"/>
      <c r="E158" s="69"/>
      <c r="F158" s="69"/>
      <c r="G158" s="69"/>
      <c r="H158" s="93">
        <v>3893.19</v>
      </c>
    </row>
    <row r="159" spans="1:8" ht="45">
      <c r="A159" s="397"/>
      <c r="B159" s="85" t="s">
        <v>300</v>
      </c>
      <c r="C159" s="410"/>
      <c r="D159" s="84"/>
      <c r="E159" s="69"/>
      <c r="F159" s="69"/>
      <c r="G159" s="69"/>
      <c r="H159" s="93">
        <v>3439.02</v>
      </c>
    </row>
    <row r="160" spans="1:8" ht="15.75">
      <c r="A160" s="100"/>
      <c r="B160" s="101"/>
      <c r="C160" s="100"/>
      <c r="D160" s="100"/>
      <c r="E160" s="100"/>
      <c r="F160" s="100"/>
      <c r="G160" s="100"/>
      <c r="H160" s="100"/>
    </row>
    <row r="161" spans="1:8" ht="15.75">
      <c r="A161" s="100" t="s">
        <v>365</v>
      </c>
      <c r="B161" s="101"/>
      <c r="C161" s="100"/>
      <c r="D161" s="100"/>
      <c r="E161" s="100"/>
      <c r="F161" s="100"/>
      <c r="G161" s="100"/>
      <c r="H161" s="100"/>
    </row>
    <row r="162" spans="1:8">
      <c r="B162" s="1"/>
    </row>
    <row r="163" spans="1:8">
      <c r="B163" s="1"/>
    </row>
  </sheetData>
  <mergeCells count="17">
    <mergeCell ref="G4:H4"/>
    <mergeCell ref="A5:A6"/>
    <mergeCell ref="B5:C5"/>
    <mergeCell ref="D5:D6"/>
    <mergeCell ref="E5:G5"/>
    <mergeCell ref="H5:H6"/>
    <mergeCell ref="D138:D140"/>
    <mergeCell ref="A8:H8"/>
    <mergeCell ref="A10:A159"/>
    <mergeCell ref="C14:C30"/>
    <mergeCell ref="C31:C63"/>
    <mergeCell ref="B64:H64"/>
    <mergeCell ref="C65:C112"/>
    <mergeCell ref="C113:C159"/>
    <mergeCell ref="D117:D123"/>
    <mergeCell ref="D124:D137"/>
    <mergeCell ref="E124:G124"/>
  </mergeCells>
  <pageMargins left="0.25" right="0.25" top="0.75" bottom="0.75" header="0.3" footer="0.3"/>
  <pageSetup paperSize="9" scale="60"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28" zoomScale="85" zoomScaleNormal="85" workbookViewId="0">
      <selection activeCell="F29" sqref="F29:F30"/>
    </sheetView>
  </sheetViews>
  <sheetFormatPr defaultRowHeight="15" outlineLevelRow="1" outlineLevelCol="1"/>
  <cols>
    <col min="1" max="1" width="11.28515625" style="1" customWidth="1"/>
    <col min="2" max="2" width="61.140625" style="2" customWidth="1"/>
    <col min="3" max="3" width="12.5703125" style="1" customWidth="1"/>
    <col min="4" max="4" width="13.85546875" style="1" customWidth="1"/>
    <col min="5" max="5" width="14.7109375" style="1" customWidth="1" outlineLevel="1"/>
    <col min="6" max="6" width="14.140625" style="1" customWidth="1"/>
    <col min="7" max="16384" width="9.140625" style="1"/>
  </cols>
  <sheetData>
    <row r="1" spans="1:6" ht="15.75" customHeight="1">
      <c r="B1" s="3"/>
      <c r="C1" s="4"/>
      <c r="D1" s="4"/>
      <c r="E1" s="102" t="s">
        <v>5</v>
      </c>
    </row>
    <row r="2" spans="1:6" ht="22.5" customHeight="1">
      <c r="A2" s="426" t="s">
        <v>6</v>
      </c>
      <c r="B2" s="426"/>
      <c r="C2" s="426"/>
      <c r="D2" s="426"/>
      <c r="E2" s="426"/>
    </row>
    <row r="3" spans="1:6" ht="22.5" customHeight="1">
      <c r="A3" s="426" t="s">
        <v>366</v>
      </c>
      <c r="B3" s="426"/>
      <c r="C3" s="426"/>
      <c r="D3" s="426"/>
      <c r="E3" s="426"/>
    </row>
    <row r="4" spans="1:6" ht="22.5" customHeight="1">
      <c r="A4" s="427" t="s">
        <v>157</v>
      </c>
      <c r="B4" s="427"/>
      <c r="C4" s="427"/>
      <c r="D4" s="427"/>
      <c r="E4" s="427"/>
    </row>
    <row r="5" spans="1:6" ht="15" customHeight="1">
      <c r="B5" s="3"/>
      <c r="C5" s="4"/>
      <c r="D5" s="4"/>
      <c r="E5" s="9" t="s">
        <v>7</v>
      </c>
    </row>
    <row r="6" spans="1:6" ht="33" customHeight="1">
      <c r="A6" s="103" t="s">
        <v>8</v>
      </c>
      <c r="B6" s="390" t="s">
        <v>9</v>
      </c>
      <c r="C6" s="391"/>
      <c r="D6" s="376" t="s">
        <v>2</v>
      </c>
      <c r="E6" s="390" t="s">
        <v>367</v>
      </c>
      <c r="F6" s="391"/>
    </row>
    <row r="7" spans="1:6" ht="66.75" customHeight="1">
      <c r="A7" s="104"/>
      <c r="B7" s="376" t="s">
        <v>10</v>
      </c>
      <c r="C7" s="376" t="s">
        <v>1</v>
      </c>
      <c r="D7" s="377"/>
      <c r="E7" s="428"/>
      <c r="F7" s="429"/>
    </row>
    <row r="8" spans="1:6" ht="66.75" customHeight="1">
      <c r="A8" s="45"/>
      <c r="B8" s="378"/>
      <c r="C8" s="378"/>
      <c r="D8" s="378"/>
      <c r="E8" s="46" t="s">
        <v>368</v>
      </c>
      <c r="F8" s="46" t="s">
        <v>369</v>
      </c>
    </row>
    <row r="9" spans="1:6" ht="27.75" customHeight="1">
      <c r="A9" s="419" t="s">
        <v>370</v>
      </c>
      <c r="B9" s="12" t="s">
        <v>12</v>
      </c>
      <c r="C9" s="45"/>
      <c r="D9" s="45"/>
      <c r="E9" s="46"/>
      <c r="F9" s="105"/>
    </row>
    <row r="10" spans="1:6" ht="24">
      <c r="A10" s="420"/>
      <c r="B10" s="41" t="s">
        <v>219</v>
      </c>
      <c r="C10" s="46"/>
      <c r="D10" s="46" t="s">
        <v>13</v>
      </c>
      <c r="E10" s="106">
        <v>466.1</v>
      </c>
      <c r="F10" s="105"/>
    </row>
    <row r="11" spans="1:6">
      <c r="A11" s="420"/>
      <c r="B11" s="41" t="s">
        <v>220</v>
      </c>
      <c r="C11" s="45"/>
      <c r="D11" s="45"/>
      <c r="E11" s="46"/>
      <c r="F11" s="105"/>
    </row>
    <row r="12" spans="1:6" ht="72">
      <c r="A12" s="420"/>
      <c r="B12" s="13" t="s">
        <v>371</v>
      </c>
      <c r="C12" s="379" t="s">
        <v>372</v>
      </c>
      <c r="D12" s="376" t="s">
        <v>4</v>
      </c>
      <c r="E12" s="46"/>
      <c r="F12" s="105"/>
    </row>
    <row r="13" spans="1:6">
      <c r="A13" s="420"/>
      <c r="B13" s="62" t="s">
        <v>373</v>
      </c>
      <c r="C13" s="379"/>
      <c r="D13" s="377"/>
      <c r="E13" s="107">
        <f>E18+E22</f>
        <v>832.7</v>
      </c>
      <c r="F13" s="108">
        <f>E13</f>
        <v>832.7</v>
      </c>
    </row>
    <row r="14" spans="1:6">
      <c r="A14" s="420"/>
      <c r="B14" s="62" t="s">
        <v>374</v>
      </c>
      <c r="C14" s="379"/>
      <c r="D14" s="377"/>
      <c r="E14" s="107">
        <f t="shared" ref="E14" si="0">E19+E23</f>
        <v>37.31</v>
      </c>
      <c r="F14" s="108">
        <f t="shared" ref="F14:F15" si="1">E14</f>
        <v>37.31</v>
      </c>
    </row>
    <row r="15" spans="1:6">
      <c r="A15" s="420"/>
      <c r="B15" s="65" t="s">
        <v>375</v>
      </c>
      <c r="C15" s="379"/>
      <c r="D15" s="377"/>
      <c r="E15" s="107">
        <f>E20+E24</f>
        <v>6.59</v>
      </c>
      <c r="F15" s="108">
        <f t="shared" si="1"/>
        <v>6.59</v>
      </c>
    </row>
    <row r="16" spans="1:6">
      <c r="A16" s="420"/>
      <c r="B16" s="65" t="s">
        <v>376</v>
      </c>
      <c r="C16" s="379"/>
      <c r="D16" s="377"/>
      <c r="E16" s="46"/>
      <c r="F16" s="109"/>
    </row>
    <row r="17" spans="1:6" ht="24">
      <c r="A17" s="420"/>
      <c r="B17" s="110" t="s">
        <v>377</v>
      </c>
      <c r="C17" s="379"/>
      <c r="D17" s="377"/>
      <c r="E17" s="46"/>
      <c r="F17" s="109"/>
    </row>
    <row r="18" spans="1:6">
      <c r="A18" s="420"/>
      <c r="B18" s="62" t="s">
        <v>378</v>
      </c>
      <c r="C18" s="379"/>
      <c r="D18" s="377"/>
      <c r="E18" s="46">
        <v>274.2</v>
      </c>
      <c r="F18" s="108">
        <f t="shared" ref="F18:F33" si="2">E18</f>
        <v>274.2</v>
      </c>
    </row>
    <row r="19" spans="1:6">
      <c r="A19" s="420"/>
      <c r="B19" s="62" t="s">
        <v>374</v>
      </c>
      <c r="C19" s="379"/>
      <c r="D19" s="377"/>
      <c r="E19" s="46">
        <v>12.29</v>
      </c>
      <c r="F19" s="108">
        <f t="shared" si="2"/>
        <v>12.29</v>
      </c>
    </row>
    <row r="20" spans="1:6">
      <c r="A20" s="420"/>
      <c r="B20" s="65" t="s">
        <v>375</v>
      </c>
      <c r="C20" s="379"/>
      <c r="D20" s="377"/>
      <c r="E20" s="46">
        <v>2.17</v>
      </c>
      <c r="F20" s="108">
        <f t="shared" si="2"/>
        <v>2.17</v>
      </c>
    </row>
    <row r="21" spans="1:6">
      <c r="A21" s="420"/>
      <c r="B21" s="110" t="s">
        <v>379</v>
      </c>
      <c r="C21" s="379"/>
      <c r="D21" s="377"/>
      <c r="E21" s="107"/>
      <c r="F21" s="108">
        <f t="shared" si="2"/>
        <v>0</v>
      </c>
    </row>
    <row r="22" spans="1:6">
      <c r="A22" s="420"/>
      <c r="B22" s="62" t="s">
        <v>373</v>
      </c>
      <c r="C22" s="379"/>
      <c r="D22" s="377"/>
      <c r="E22" s="107">
        <v>558.5</v>
      </c>
      <c r="F22" s="108">
        <f t="shared" si="2"/>
        <v>558.5</v>
      </c>
    </row>
    <row r="23" spans="1:6">
      <c r="A23" s="420"/>
      <c r="B23" s="62" t="s">
        <v>374</v>
      </c>
      <c r="C23" s="379"/>
      <c r="D23" s="377"/>
      <c r="E23" s="107">
        <v>25.02</v>
      </c>
      <c r="F23" s="108">
        <f t="shared" si="2"/>
        <v>25.02</v>
      </c>
    </row>
    <row r="24" spans="1:6">
      <c r="A24" s="420"/>
      <c r="B24" s="111" t="s">
        <v>375</v>
      </c>
      <c r="C24" s="376"/>
      <c r="D24" s="377"/>
      <c r="E24" s="107">
        <v>4.42</v>
      </c>
      <c r="F24" s="108">
        <f t="shared" si="2"/>
        <v>4.42</v>
      </c>
    </row>
    <row r="25" spans="1:6">
      <c r="A25" s="420"/>
      <c r="B25" s="13" t="s">
        <v>380</v>
      </c>
      <c r="C25" s="376">
        <v>0.4</v>
      </c>
      <c r="D25" s="376" t="s">
        <v>381</v>
      </c>
      <c r="E25" s="107"/>
      <c r="F25" s="108">
        <f t="shared" si="2"/>
        <v>0</v>
      </c>
    </row>
    <row r="26" spans="1:6">
      <c r="A26" s="420"/>
      <c r="B26" s="62" t="s">
        <v>374</v>
      </c>
      <c r="C26" s="377"/>
      <c r="D26" s="377"/>
      <c r="E26" s="107">
        <v>3113.75</v>
      </c>
      <c r="F26" s="108">
        <f t="shared" si="2"/>
        <v>3113.75</v>
      </c>
    </row>
    <row r="27" spans="1:6">
      <c r="A27" s="420"/>
      <c r="B27" s="65" t="s">
        <v>375</v>
      </c>
      <c r="C27" s="378"/>
      <c r="D27" s="378"/>
      <c r="E27" s="46">
        <v>270.99</v>
      </c>
      <c r="F27" s="108">
        <f t="shared" si="2"/>
        <v>270.99</v>
      </c>
    </row>
    <row r="28" spans="1:6">
      <c r="A28" s="420"/>
      <c r="B28" s="35" t="s">
        <v>380</v>
      </c>
      <c r="C28" s="376" t="s">
        <v>30</v>
      </c>
      <c r="D28" s="376" t="s">
        <v>381</v>
      </c>
      <c r="E28" s="46"/>
      <c r="F28" s="108">
        <f t="shared" si="2"/>
        <v>0</v>
      </c>
    </row>
    <row r="29" spans="1:6">
      <c r="A29" s="420"/>
      <c r="B29" s="112" t="s">
        <v>374</v>
      </c>
      <c r="C29" s="377"/>
      <c r="D29" s="377"/>
      <c r="E29" s="107">
        <v>5007.3599999999997</v>
      </c>
      <c r="F29" s="108">
        <f t="shared" si="2"/>
        <v>5007.3599999999997</v>
      </c>
    </row>
    <row r="30" spans="1:6">
      <c r="A30" s="420"/>
      <c r="B30" s="13" t="s">
        <v>375</v>
      </c>
      <c r="C30" s="378"/>
      <c r="D30" s="378"/>
      <c r="E30" s="107">
        <v>952.34</v>
      </c>
      <c r="F30" s="108">
        <f t="shared" si="2"/>
        <v>952.34</v>
      </c>
    </row>
    <row r="31" spans="1:6">
      <c r="A31" s="420"/>
      <c r="B31" s="113" t="s">
        <v>382</v>
      </c>
      <c r="C31" s="376" t="s">
        <v>372</v>
      </c>
      <c r="D31" s="376" t="s">
        <v>381</v>
      </c>
      <c r="E31" s="107">
        <v>5442.35</v>
      </c>
      <c r="F31" s="108">
        <f t="shared" si="2"/>
        <v>5442.35</v>
      </c>
    </row>
    <row r="32" spans="1:6">
      <c r="A32" s="420"/>
      <c r="B32" s="113" t="s">
        <v>383</v>
      </c>
      <c r="C32" s="377"/>
      <c r="D32" s="377"/>
      <c r="E32" s="107">
        <v>3177.08</v>
      </c>
      <c r="F32" s="108">
        <f t="shared" si="2"/>
        <v>3177.08</v>
      </c>
    </row>
    <row r="33" spans="1:6">
      <c r="A33" s="420"/>
      <c r="B33" s="113" t="s">
        <v>384</v>
      </c>
      <c r="C33" s="377"/>
      <c r="D33" s="377"/>
      <c r="E33" s="107">
        <v>1291.51</v>
      </c>
      <c r="F33" s="108">
        <f t="shared" si="2"/>
        <v>1291.51</v>
      </c>
    </row>
    <row r="34" spans="1:6">
      <c r="A34" s="420"/>
      <c r="B34" s="41" t="s">
        <v>385</v>
      </c>
      <c r="C34" s="46"/>
      <c r="D34" s="46"/>
      <c r="E34" s="46"/>
      <c r="F34" s="105"/>
    </row>
    <row r="35" spans="1:6" ht="81" customHeight="1">
      <c r="A35" s="420"/>
      <c r="B35" s="114" t="s">
        <v>386</v>
      </c>
      <c r="C35" s="422" t="s">
        <v>372</v>
      </c>
      <c r="D35" s="422" t="s">
        <v>222</v>
      </c>
      <c r="E35" s="107">
        <f>E37+E38</f>
        <v>11019.4</v>
      </c>
      <c r="F35" s="105"/>
    </row>
    <row r="36" spans="1:6" ht="16.5" customHeight="1">
      <c r="A36" s="420"/>
      <c r="B36" s="115" t="s">
        <v>224</v>
      </c>
      <c r="C36" s="423"/>
      <c r="D36" s="423"/>
      <c r="E36" s="107"/>
      <c r="F36" s="105"/>
    </row>
    <row r="37" spans="1:6" ht="21" customHeight="1">
      <c r="A37" s="420"/>
      <c r="B37" s="110" t="s">
        <v>158</v>
      </c>
      <c r="C37" s="423"/>
      <c r="D37" s="423"/>
      <c r="E37" s="107">
        <v>3628.6</v>
      </c>
      <c r="F37" s="105"/>
    </row>
    <row r="38" spans="1:6" ht="42" customHeight="1">
      <c r="A38" s="420"/>
      <c r="B38" s="13" t="s">
        <v>159</v>
      </c>
      <c r="C38" s="423"/>
      <c r="D38" s="423"/>
      <c r="E38" s="107">
        <v>7390.8</v>
      </c>
      <c r="F38" s="105"/>
    </row>
    <row r="39" spans="1:6" ht="84.75" outlineLevel="1">
      <c r="A39" s="420"/>
      <c r="B39" s="114" t="s">
        <v>387</v>
      </c>
      <c r="C39" s="424" t="s">
        <v>388</v>
      </c>
      <c r="D39" s="422" t="s">
        <v>3</v>
      </c>
      <c r="E39" s="6"/>
      <c r="F39" s="105"/>
    </row>
    <row r="40" spans="1:6" ht="24.75">
      <c r="A40" s="420"/>
      <c r="B40" s="116" t="s">
        <v>389</v>
      </c>
      <c r="C40" s="424"/>
      <c r="D40" s="423"/>
      <c r="E40" s="117">
        <v>1053486.7</v>
      </c>
      <c r="F40" s="105"/>
    </row>
    <row r="41" spans="1:6" ht="24.75">
      <c r="A41" s="420"/>
      <c r="B41" s="116" t="s">
        <v>390</v>
      </c>
      <c r="C41" s="424" t="s">
        <v>391</v>
      </c>
      <c r="D41" s="425"/>
      <c r="E41" s="118">
        <v>2029650.7</v>
      </c>
      <c r="F41" s="105"/>
    </row>
    <row r="42" spans="1:6" ht="24.75">
      <c r="A42" s="420"/>
      <c r="B42" s="116" t="s">
        <v>392</v>
      </c>
      <c r="C42" s="424"/>
      <c r="D42" s="425"/>
      <c r="E42" s="118">
        <v>3601085.3</v>
      </c>
      <c r="F42" s="105"/>
    </row>
    <row r="43" spans="1:6" ht="84">
      <c r="A43" s="420"/>
      <c r="B43" s="41" t="s">
        <v>393</v>
      </c>
      <c r="C43" s="424"/>
      <c r="D43" s="424" t="s">
        <v>4</v>
      </c>
      <c r="E43" s="119"/>
      <c r="F43" s="105"/>
    </row>
    <row r="44" spans="1:6">
      <c r="A44" s="420"/>
      <c r="B44" s="120" t="s">
        <v>382</v>
      </c>
      <c r="C44" s="424"/>
      <c r="D44" s="424"/>
      <c r="E44" s="118">
        <v>5442.35</v>
      </c>
      <c r="F44" s="105"/>
    </row>
    <row r="45" spans="1:6">
      <c r="A45" s="420"/>
      <c r="B45" s="120" t="s">
        <v>383</v>
      </c>
      <c r="C45" s="424"/>
      <c r="D45" s="424"/>
      <c r="E45" s="118">
        <v>3177.08</v>
      </c>
      <c r="F45" s="105"/>
    </row>
    <row r="46" spans="1:6">
      <c r="A46" s="421"/>
      <c r="B46" s="120" t="s">
        <v>384</v>
      </c>
      <c r="C46" s="424"/>
      <c r="D46" s="424"/>
      <c r="E46" s="118">
        <v>1291.51</v>
      </c>
      <c r="F46" s="105"/>
    </row>
    <row r="48" spans="1:6">
      <c r="A48" s="121"/>
      <c r="B48" s="121"/>
      <c r="C48" s="121"/>
      <c r="D48" s="121"/>
      <c r="E48" s="121"/>
    </row>
    <row r="49" spans="1:5">
      <c r="A49" s="122"/>
      <c r="B49" s="122"/>
      <c r="C49" s="122"/>
      <c r="D49" s="122"/>
      <c r="E49" s="122"/>
    </row>
  </sheetData>
  <mergeCells count="24">
    <mergeCell ref="A2:E2"/>
    <mergeCell ref="A3:E3"/>
    <mergeCell ref="A4:E4"/>
    <mergeCell ref="B6:C6"/>
    <mergeCell ref="D6:D8"/>
    <mergeCell ref="E6:F7"/>
    <mergeCell ref="B7:B8"/>
    <mergeCell ref="C7:C8"/>
    <mergeCell ref="A9:A46"/>
    <mergeCell ref="C12:C24"/>
    <mergeCell ref="D12:D24"/>
    <mergeCell ref="C25:C27"/>
    <mergeCell ref="D25:D27"/>
    <mergeCell ref="C28:C30"/>
    <mergeCell ref="D28:D30"/>
    <mergeCell ref="C31:C33"/>
    <mergeCell ref="D31:D33"/>
    <mergeCell ref="C35:C38"/>
    <mergeCell ref="D35:D38"/>
    <mergeCell ref="C39:C40"/>
    <mergeCell ref="D39:D42"/>
    <mergeCell ref="C41:C42"/>
    <mergeCell ref="C43:C46"/>
    <mergeCell ref="D43:D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view="pageBreakPreview" zoomScaleNormal="100" zoomScaleSheetLayoutView="100" workbookViewId="0">
      <pane ySplit="5" topLeftCell="A6" activePane="bottomLeft" state="frozen"/>
      <selection activeCell="B1" sqref="B1"/>
      <selection pane="bottomLeft" activeCell="H9" sqref="H9"/>
    </sheetView>
  </sheetViews>
  <sheetFormatPr defaultRowHeight="15"/>
  <cols>
    <col min="1" max="1" width="21.5703125" style="314" customWidth="1"/>
    <col min="2" max="2" width="60" style="355" customWidth="1"/>
    <col min="3" max="3" width="19" style="314" customWidth="1"/>
    <col min="4" max="4" width="14.5703125" style="314" customWidth="1"/>
    <col min="5" max="6" width="9.28515625" style="314" hidden="1" customWidth="1"/>
    <col min="7" max="7" width="2.42578125" style="314" hidden="1" customWidth="1"/>
    <col min="8" max="8" width="18.28515625" style="314" customWidth="1"/>
    <col min="9" max="9" width="17.42578125" style="314" customWidth="1"/>
    <col min="10" max="10" width="11" style="314" bestFit="1" customWidth="1"/>
    <col min="11" max="16384" width="9.140625" style="314"/>
  </cols>
  <sheetData>
    <row r="1" spans="1:9" ht="18.75">
      <c r="A1" s="466" t="s">
        <v>394</v>
      </c>
      <c r="B1" s="466"/>
      <c r="C1" s="466"/>
      <c r="D1" s="466"/>
      <c r="E1" s="466"/>
      <c r="F1" s="466"/>
      <c r="G1" s="466"/>
      <c r="H1" s="466"/>
      <c r="I1" s="466"/>
    </row>
    <row r="2" spans="1:9" ht="20.25" customHeight="1">
      <c r="A2" s="467" t="s">
        <v>395</v>
      </c>
      <c r="B2" s="467"/>
      <c r="C2" s="315"/>
      <c r="D2" s="316"/>
      <c r="E2" s="316"/>
      <c r="F2" s="316"/>
      <c r="G2" s="316"/>
      <c r="I2" s="317" t="s">
        <v>5</v>
      </c>
    </row>
    <row r="3" spans="1:9" ht="19.5" thickBot="1">
      <c r="B3" s="318"/>
      <c r="C3" s="319"/>
      <c r="D3" s="319"/>
      <c r="E3" s="319"/>
      <c r="F3" s="319"/>
      <c r="G3" s="468"/>
      <c r="H3" s="469"/>
    </row>
    <row r="4" spans="1:9">
      <c r="A4" s="470" t="s">
        <v>8</v>
      </c>
      <c r="B4" s="472" t="s">
        <v>253</v>
      </c>
      <c r="C4" s="472"/>
      <c r="D4" s="472" t="s">
        <v>2</v>
      </c>
      <c r="E4" s="472" t="s">
        <v>254</v>
      </c>
      <c r="F4" s="472"/>
      <c r="G4" s="472"/>
      <c r="H4" s="472" t="s">
        <v>396</v>
      </c>
      <c r="I4" s="474" t="s">
        <v>397</v>
      </c>
    </row>
    <row r="5" spans="1:9" ht="76.5" customHeight="1">
      <c r="A5" s="471"/>
      <c r="B5" s="320" t="s">
        <v>10</v>
      </c>
      <c r="C5" s="320" t="s">
        <v>1</v>
      </c>
      <c r="D5" s="473"/>
      <c r="E5" s="320" t="s">
        <v>256</v>
      </c>
      <c r="F5" s="320" t="s">
        <v>257</v>
      </c>
      <c r="G5" s="320" t="s">
        <v>258</v>
      </c>
      <c r="H5" s="473"/>
      <c r="I5" s="475"/>
    </row>
    <row r="6" spans="1:9" s="323" customFormat="1" ht="15.75">
      <c r="A6" s="321">
        <v>1</v>
      </c>
      <c r="B6" s="320">
        <v>2</v>
      </c>
      <c r="C6" s="320">
        <v>3</v>
      </c>
      <c r="D6" s="320">
        <f>C6+1</f>
        <v>4</v>
      </c>
      <c r="E6" s="320">
        <f t="shared" ref="E6:G6" si="0">D6+1</f>
        <v>5</v>
      </c>
      <c r="F6" s="320">
        <f t="shared" si="0"/>
        <v>6</v>
      </c>
      <c r="G6" s="320">
        <f t="shared" si="0"/>
        <v>7</v>
      </c>
      <c r="H6" s="320">
        <f>G6+1</f>
        <v>8</v>
      </c>
      <c r="I6" s="322">
        <f>H6+1</f>
        <v>9</v>
      </c>
    </row>
    <row r="7" spans="1:9" ht="15" hidden="1" customHeight="1">
      <c r="A7" s="455" t="s">
        <v>398</v>
      </c>
      <c r="B7" s="456"/>
      <c r="C7" s="456"/>
      <c r="D7" s="456"/>
      <c r="E7" s="456"/>
      <c r="F7" s="456"/>
      <c r="G7" s="456"/>
      <c r="H7" s="456"/>
      <c r="I7" s="457"/>
    </row>
    <row r="8" spans="1:9" ht="12.75" hidden="1" customHeight="1">
      <c r="A8" s="324"/>
      <c r="B8" s="325"/>
      <c r="C8" s="325"/>
      <c r="D8" s="325"/>
      <c r="E8" s="325"/>
      <c r="F8" s="325"/>
      <c r="G8" s="325"/>
      <c r="H8" s="326"/>
      <c r="I8" s="327"/>
    </row>
    <row r="9" spans="1:9" ht="30" customHeight="1">
      <c r="A9" s="437" t="s">
        <v>1131</v>
      </c>
      <c r="B9" s="328" t="s">
        <v>12</v>
      </c>
      <c r="C9" s="329"/>
      <c r="D9" s="320"/>
      <c r="E9" s="329"/>
      <c r="F9" s="329"/>
      <c r="G9" s="329"/>
      <c r="H9" s="330"/>
      <c r="I9" s="331"/>
    </row>
    <row r="10" spans="1:9" ht="14.25" customHeight="1">
      <c r="A10" s="437"/>
      <c r="B10" s="332" t="s">
        <v>399</v>
      </c>
      <c r="C10" s="333"/>
      <c r="D10" s="334" t="s">
        <v>400</v>
      </c>
      <c r="E10" s="333"/>
      <c r="F10" s="333"/>
      <c r="G10" s="333"/>
      <c r="H10" s="335">
        <v>550</v>
      </c>
      <c r="I10" s="123">
        <v>466.1</v>
      </c>
    </row>
    <row r="11" spans="1:9" ht="15.75" customHeight="1">
      <c r="A11" s="437"/>
      <c r="B11" s="458" t="s">
        <v>401</v>
      </c>
      <c r="C11" s="459"/>
      <c r="D11" s="459"/>
      <c r="E11" s="459"/>
      <c r="F11" s="459"/>
      <c r="G11" s="459"/>
      <c r="H11" s="459"/>
      <c r="I11" s="460"/>
    </row>
    <row r="12" spans="1:9" ht="34.5" customHeight="1">
      <c r="A12" s="437"/>
      <c r="B12" s="430" t="s">
        <v>402</v>
      </c>
      <c r="C12" s="431"/>
      <c r="D12" s="431"/>
      <c r="E12" s="431"/>
      <c r="F12" s="431"/>
      <c r="G12" s="431"/>
      <c r="H12" s="431"/>
      <c r="I12" s="461"/>
    </row>
    <row r="13" spans="1:9" ht="24.75">
      <c r="A13" s="437"/>
      <c r="B13" s="336" t="s">
        <v>403</v>
      </c>
      <c r="C13" s="432" t="s">
        <v>404</v>
      </c>
      <c r="D13" s="462" t="s">
        <v>266</v>
      </c>
      <c r="E13" s="337"/>
      <c r="F13" s="337"/>
      <c r="G13" s="338"/>
      <c r="H13" s="339">
        <v>402.96</v>
      </c>
      <c r="I13" s="83">
        <v>341.49</v>
      </c>
    </row>
    <row r="14" spans="1:9">
      <c r="A14" s="437"/>
      <c r="B14" s="336" t="s">
        <v>303</v>
      </c>
      <c r="C14" s="434"/>
      <c r="D14" s="462"/>
      <c r="E14" s="337"/>
      <c r="F14" s="337"/>
      <c r="G14" s="338"/>
      <c r="H14" s="339"/>
      <c r="I14" s="340"/>
    </row>
    <row r="15" spans="1:9" ht="24.75" customHeight="1">
      <c r="A15" s="437"/>
      <c r="B15" s="356" t="s">
        <v>405</v>
      </c>
      <c r="C15" s="434"/>
      <c r="D15" s="462"/>
      <c r="E15" s="337"/>
      <c r="F15" s="337"/>
      <c r="G15" s="338"/>
      <c r="H15" s="339">
        <v>151.82</v>
      </c>
      <c r="I15" s="339">
        <v>128.66</v>
      </c>
    </row>
    <row r="16" spans="1:9">
      <c r="A16" s="437"/>
      <c r="B16" s="356" t="s">
        <v>406</v>
      </c>
      <c r="C16" s="433"/>
      <c r="D16" s="462"/>
      <c r="E16" s="337"/>
      <c r="F16" s="337"/>
      <c r="G16" s="338"/>
      <c r="H16" s="339">
        <v>251.14</v>
      </c>
      <c r="I16" s="339">
        <v>212.83</v>
      </c>
    </row>
    <row r="17" spans="1:9" ht="24">
      <c r="A17" s="437"/>
      <c r="B17" s="357" t="s">
        <v>407</v>
      </c>
      <c r="C17" s="437">
        <v>0.4</v>
      </c>
      <c r="D17" s="462"/>
      <c r="E17" s="337"/>
      <c r="F17" s="337"/>
      <c r="G17" s="338"/>
      <c r="H17" s="339">
        <v>3875.59</v>
      </c>
      <c r="I17" s="340">
        <v>3284.4</v>
      </c>
    </row>
    <row r="18" spans="1:9" ht="24">
      <c r="A18" s="437"/>
      <c r="B18" s="357" t="s">
        <v>408</v>
      </c>
      <c r="C18" s="437"/>
      <c r="D18" s="462"/>
      <c r="E18" s="337"/>
      <c r="F18" s="337"/>
      <c r="G18" s="338"/>
      <c r="H18" s="339">
        <v>8014.94</v>
      </c>
      <c r="I18" s="340">
        <v>6792.32</v>
      </c>
    </row>
    <row r="19" spans="1:9" ht="24">
      <c r="A19" s="437"/>
      <c r="B19" s="357" t="s">
        <v>14</v>
      </c>
      <c r="C19" s="341"/>
      <c r="D19" s="462"/>
      <c r="E19" s="337"/>
      <c r="F19" s="337"/>
      <c r="G19" s="338"/>
      <c r="H19" s="339"/>
      <c r="I19" s="340"/>
    </row>
    <row r="20" spans="1:9" ht="24">
      <c r="A20" s="437"/>
      <c r="B20" s="357" t="s">
        <v>409</v>
      </c>
      <c r="C20" s="437" t="s">
        <v>410</v>
      </c>
      <c r="D20" s="462"/>
      <c r="E20" s="337"/>
      <c r="F20" s="337"/>
      <c r="G20" s="338"/>
      <c r="H20" s="339">
        <v>4347.96</v>
      </c>
      <c r="I20" s="340">
        <v>3684.71</v>
      </c>
    </row>
    <row r="21" spans="1:9" ht="24">
      <c r="A21" s="437"/>
      <c r="B21" s="357" t="s">
        <v>408</v>
      </c>
      <c r="C21" s="437"/>
      <c r="D21" s="462"/>
      <c r="E21" s="337"/>
      <c r="F21" s="337"/>
      <c r="G21" s="338"/>
      <c r="H21" s="339">
        <v>4854.2700000000004</v>
      </c>
      <c r="I21" s="340">
        <v>4113.79</v>
      </c>
    </row>
    <row r="22" spans="1:9" ht="45" customHeight="1">
      <c r="A22" s="437"/>
      <c r="B22" s="357" t="s">
        <v>411</v>
      </c>
      <c r="C22" s="341" t="s">
        <v>404</v>
      </c>
      <c r="D22" s="462" t="s">
        <v>412</v>
      </c>
      <c r="E22" s="337"/>
      <c r="F22" s="337"/>
      <c r="G22" s="338"/>
      <c r="H22" s="339">
        <v>4.1900000000000004</v>
      </c>
      <c r="I22" s="340">
        <v>3.55</v>
      </c>
    </row>
    <row r="23" spans="1:9" ht="31.5" customHeight="1">
      <c r="A23" s="437"/>
      <c r="B23" s="364" t="s">
        <v>413</v>
      </c>
      <c r="C23" s="342" t="s">
        <v>414</v>
      </c>
      <c r="D23" s="462"/>
      <c r="E23" s="359"/>
      <c r="F23" s="359"/>
      <c r="G23" s="360"/>
      <c r="H23" s="361">
        <v>28.17</v>
      </c>
      <c r="I23" s="362">
        <v>23.87</v>
      </c>
    </row>
    <row r="24" spans="1:9" ht="30.75" customHeight="1">
      <c r="A24" s="437"/>
      <c r="B24" s="430" t="s">
        <v>415</v>
      </c>
      <c r="C24" s="431"/>
      <c r="D24" s="431"/>
      <c r="E24" s="431"/>
      <c r="F24" s="431"/>
      <c r="G24" s="431"/>
      <c r="H24" s="431"/>
      <c r="I24" s="452"/>
    </row>
    <row r="25" spans="1:9" ht="24.75">
      <c r="A25" s="437"/>
      <c r="B25" s="336" t="s">
        <v>403</v>
      </c>
      <c r="C25" s="434" t="s">
        <v>404</v>
      </c>
      <c r="D25" s="465" t="s">
        <v>266</v>
      </c>
      <c r="E25" s="343"/>
      <c r="F25" s="343"/>
      <c r="G25" s="344"/>
      <c r="H25" s="124"/>
      <c r="I25" s="125"/>
    </row>
    <row r="26" spans="1:9">
      <c r="A26" s="437"/>
      <c r="B26" s="336" t="s">
        <v>303</v>
      </c>
      <c r="C26" s="434"/>
      <c r="D26" s="453"/>
      <c r="E26" s="337"/>
      <c r="F26" s="337"/>
      <c r="G26" s="338"/>
      <c r="H26" s="339">
        <v>402.96</v>
      </c>
      <c r="I26" s="83">
        <v>341.49</v>
      </c>
    </row>
    <row r="27" spans="1:9" ht="24">
      <c r="A27" s="437"/>
      <c r="B27" s="356" t="s">
        <v>405</v>
      </c>
      <c r="C27" s="434"/>
      <c r="D27" s="453"/>
      <c r="E27" s="337"/>
      <c r="F27" s="337"/>
      <c r="G27" s="338"/>
      <c r="H27" s="339">
        <v>151.82</v>
      </c>
      <c r="I27" s="339">
        <v>128.66</v>
      </c>
    </row>
    <row r="28" spans="1:9">
      <c r="A28" s="437"/>
      <c r="B28" s="356" t="s">
        <v>406</v>
      </c>
      <c r="C28" s="433"/>
      <c r="D28" s="453"/>
      <c r="E28" s="337"/>
      <c r="F28" s="337"/>
      <c r="G28" s="338"/>
      <c r="H28" s="339">
        <v>251.14</v>
      </c>
      <c r="I28" s="339">
        <v>212.83</v>
      </c>
    </row>
    <row r="29" spans="1:9" ht="24">
      <c r="A29" s="437"/>
      <c r="B29" s="357" t="s">
        <v>14</v>
      </c>
      <c r="C29" s="345"/>
      <c r="D29" s="453"/>
      <c r="E29" s="337"/>
      <c r="F29" s="337"/>
      <c r="G29" s="338"/>
      <c r="H29" s="339"/>
      <c r="I29" s="340"/>
    </row>
    <row r="30" spans="1:9" ht="24">
      <c r="A30" s="437"/>
      <c r="B30" s="357" t="s">
        <v>407</v>
      </c>
      <c r="C30" s="437">
        <v>0.4</v>
      </c>
      <c r="D30" s="453"/>
      <c r="E30" s="337"/>
      <c r="F30" s="337"/>
      <c r="G30" s="338"/>
      <c r="H30" s="339">
        <v>3464.65</v>
      </c>
      <c r="I30" s="340">
        <v>2936.15</v>
      </c>
    </row>
    <row r="31" spans="1:9" ht="24">
      <c r="A31" s="437"/>
      <c r="B31" s="357" t="s">
        <v>408</v>
      </c>
      <c r="C31" s="437"/>
      <c r="D31" s="453"/>
      <c r="E31" s="337"/>
      <c r="F31" s="337"/>
      <c r="G31" s="338"/>
      <c r="H31" s="339">
        <v>2020.18</v>
      </c>
      <c r="I31" s="340">
        <v>1712.02</v>
      </c>
    </row>
    <row r="32" spans="1:9" ht="24">
      <c r="A32" s="437"/>
      <c r="B32" s="357" t="s">
        <v>409</v>
      </c>
      <c r="C32" s="437" t="s">
        <v>410</v>
      </c>
      <c r="D32" s="453"/>
      <c r="E32" s="337"/>
      <c r="F32" s="337"/>
      <c r="G32" s="338"/>
      <c r="H32" s="339">
        <v>4805.97</v>
      </c>
      <c r="I32" s="340">
        <v>4072.86</v>
      </c>
    </row>
    <row r="33" spans="1:9" ht="24">
      <c r="A33" s="437"/>
      <c r="B33" s="357" t="s">
        <v>408</v>
      </c>
      <c r="C33" s="437"/>
      <c r="D33" s="454"/>
      <c r="E33" s="337"/>
      <c r="F33" s="337"/>
      <c r="G33" s="338"/>
      <c r="H33" s="339">
        <v>3100.53</v>
      </c>
      <c r="I33" s="340">
        <v>2627.57</v>
      </c>
    </row>
    <row r="34" spans="1:9" ht="48">
      <c r="A34" s="437"/>
      <c r="B34" s="357" t="s">
        <v>411</v>
      </c>
      <c r="C34" s="341" t="s">
        <v>404</v>
      </c>
      <c r="D34" s="462" t="s">
        <v>416</v>
      </c>
      <c r="E34" s="337"/>
      <c r="F34" s="337"/>
      <c r="G34" s="338"/>
      <c r="H34" s="339">
        <v>4.4000000000000004</v>
      </c>
      <c r="I34" s="340">
        <v>3.73</v>
      </c>
    </row>
    <row r="35" spans="1:9" ht="24">
      <c r="A35" s="437"/>
      <c r="B35" s="364" t="s">
        <v>413</v>
      </c>
      <c r="C35" s="363" t="s">
        <v>414</v>
      </c>
      <c r="D35" s="462"/>
      <c r="E35" s="359"/>
      <c r="F35" s="359"/>
      <c r="G35" s="360"/>
      <c r="H35" s="361">
        <v>28.17</v>
      </c>
      <c r="I35" s="362">
        <v>23.87</v>
      </c>
    </row>
    <row r="36" spans="1:9" ht="60.75" customHeight="1">
      <c r="A36" s="437"/>
      <c r="B36" s="443" t="s">
        <v>417</v>
      </c>
      <c r="C36" s="444"/>
      <c r="D36" s="444"/>
      <c r="E36" s="444"/>
      <c r="F36" s="444"/>
      <c r="G36" s="444"/>
      <c r="H36" s="444"/>
      <c r="I36" s="445"/>
    </row>
    <row r="37" spans="1:9" ht="28.5" customHeight="1">
      <c r="A37" s="437"/>
      <c r="B37" s="336" t="s">
        <v>403</v>
      </c>
      <c r="C37" s="446" t="s">
        <v>404</v>
      </c>
      <c r="D37" s="449" t="s">
        <v>266</v>
      </c>
      <c r="E37" s="358"/>
      <c r="F37" s="358"/>
      <c r="G37" s="358"/>
      <c r="H37" s="124">
        <v>402.96</v>
      </c>
      <c r="I37" s="126">
        <v>341.49</v>
      </c>
    </row>
    <row r="38" spans="1:9">
      <c r="A38" s="437"/>
      <c r="B38" s="336" t="s">
        <v>303</v>
      </c>
      <c r="C38" s="447"/>
      <c r="D38" s="450"/>
      <c r="E38" s="346"/>
      <c r="F38" s="343"/>
      <c r="G38" s="344"/>
    </row>
    <row r="39" spans="1:9" ht="24">
      <c r="A39" s="437"/>
      <c r="B39" s="356" t="s">
        <v>405</v>
      </c>
      <c r="C39" s="447"/>
      <c r="D39" s="450"/>
      <c r="E39" s="347"/>
      <c r="F39" s="337"/>
      <c r="G39" s="338"/>
      <c r="H39" s="339">
        <v>151.82</v>
      </c>
      <c r="I39" s="339">
        <v>128.66</v>
      </c>
    </row>
    <row r="40" spans="1:9">
      <c r="A40" s="437"/>
      <c r="B40" s="356" t="s">
        <v>406</v>
      </c>
      <c r="C40" s="448"/>
      <c r="D40" s="451"/>
      <c r="E40" s="347"/>
      <c r="F40" s="337"/>
      <c r="G40" s="338"/>
      <c r="H40" s="339">
        <v>251.14</v>
      </c>
      <c r="I40" s="339">
        <v>212.83</v>
      </c>
    </row>
    <row r="41" spans="1:9" ht="65.25" customHeight="1">
      <c r="A41" s="437"/>
      <c r="B41" s="430" t="s">
        <v>418</v>
      </c>
      <c r="C41" s="431"/>
      <c r="D41" s="431"/>
      <c r="E41" s="431"/>
      <c r="F41" s="431"/>
      <c r="G41" s="431"/>
      <c r="H41" s="431"/>
      <c r="I41" s="452"/>
    </row>
    <row r="42" spans="1:9" ht="24.75">
      <c r="A42" s="437"/>
      <c r="B42" s="336" t="s">
        <v>403</v>
      </c>
      <c r="C42" s="434" t="s">
        <v>404</v>
      </c>
      <c r="D42" s="453" t="s">
        <v>266</v>
      </c>
      <c r="E42" s="343"/>
      <c r="F42" s="343"/>
      <c r="G42" s="344"/>
      <c r="H42" s="124">
        <v>402.96</v>
      </c>
      <c r="I42" s="126">
        <v>341.49</v>
      </c>
    </row>
    <row r="43" spans="1:9">
      <c r="A43" s="437"/>
      <c r="B43" s="336" t="s">
        <v>303</v>
      </c>
      <c r="C43" s="434"/>
      <c r="D43" s="453"/>
      <c r="E43" s="337"/>
      <c r="F43" s="337"/>
      <c r="G43" s="338"/>
      <c r="H43" s="339"/>
      <c r="I43" s="340"/>
    </row>
    <row r="44" spans="1:9" ht="24">
      <c r="A44" s="437"/>
      <c r="B44" s="356" t="s">
        <v>419</v>
      </c>
      <c r="C44" s="434"/>
      <c r="D44" s="453"/>
      <c r="E44" s="337"/>
      <c r="F44" s="337"/>
      <c r="G44" s="338"/>
      <c r="H44" s="339">
        <v>151.82</v>
      </c>
      <c r="I44" s="339">
        <v>128.66</v>
      </c>
    </row>
    <row r="45" spans="1:9">
      <c r="A45" s="437"/>
      <c r="B45" s="356" t="s">
        <v>420</v>
      </c>
      <c r="C45" s="433"/>
      <c r="D45" s="454"/>
      <c r="E45" s="337"/>
      <c r="F45" s="337"/>
      <c r="G45" s="338"/>
      <c r="H45" s="339">
        <v>251.14</v>
      </c>
      <c r="I45" s="339">
        <v>212.83</v>
      </c>
    </row>
    <row r="46" spans="1:9" ht="12.75" customHeight="1">
      <c r="A46" s="437"/>
      <c r="B46" s="463" t="s">
        <v>301</v>
      </c>
      <c r="C46" s="463"/>
      <c r="D46" s="463"/>
      <c r="E46" s="463"/>
      <c r="F46" s="463"/>
      <c r="G46" s="463"/>
      <c r="H46" s="463"/>
      <c r="I46" s="464"/>
    </row>
    <row r="47" spans="1:9" ht="120">
      <c r="A47" s="437"/>
      <c r="B47" s="348" t="s">
        <v>421</v>
      </c>
      <c r="C47" s="432" t="s">
        <v>404</v>
      </c>
      <c r="D47" s="437" t="s">
        <v>400</v>
      </c>
      <c r="E47" s="337"/>
      <c r="F47" s="337"/>
      <c r="G47" s="337"/>
      <c r="H47" s="339">
        <v>12540.46</v>
      </c>
      <c r="I47" s="339">
        <v>10627.51</v>
      </c>
    </row>
    <row r="48" spans="1:9">
      <c r="A48" s="437"/>
      <c r="B48" s="348" t="s">
        <v>303</v>
      </c>
      <c r="C48" s="434"/>
      <c r="D48" s="437"/>
      <c r="E48" s="341"/>
      <c r="F48" s="341"/>
      <c r="G48" s="341"/>
      <c r="H48" s="339"/>
      <c r="I48" s="339"/>
    </row>
    <row r="49" spans="1:9" ht="24">
      <c r="A49" s="437"/>
      <c r="B49" s="256" t="s">
        <v>377</v>
      </c>
      <c r="C49" s="434"/>
      <c r="D49" s="437"/>
      <c r="E49" s="341"/>
      <c r="F49" s="341"/>
      <c r="G49" s="341"/>
      <c r="H49" s="339">
        <v>4876.75</v>
      </c>
      <c r="I49" s="339">
        <v>4132.84</v>
      </c>
    </row>
    <row r="50" spans="1:9">
      <c r="A50" s="437"/>
      <c r="B50" s="256" t="s">
        <v>379</v>
      </c>
      <c r="C50" s="434"/>
      <c r="D50" s="437"/>
      <c r="E50" s="341"/>
      <c r="F50" s="341"/>
      <c r="G50" s="341"/>
      <c r="H50" s="339">
        <v>7663.71</v>
      </c>
      <c r="I50" s="339">
        <v>6494.67</v>
      </c>
    </row>
    <row r="51" spans="1:9" ht="168" customHeight="1">
      <c r="A51" s="437"/>
      <c r="B51" s="348" t="s">
        <v>422</v>
      </c>
      <c r="C51" s="434"/>
      <c r="D51" s="437"/>
      <c r="E51" s="341"/>
      <c r="F51" s="341"/>
      <c r="G51" s="341"/>
      <c r="H51" s="339">
        <v>12540.46</v>
      </c>
      <c r="I51" s="339">
        <v>10627.51</v>
      </c>
    </row>
    <row r="52" spans="1:9">
      <c r="A52" s="437"/>
      <c r="B52" s="348" t="s">
        <v>303</v>
      </c>
      <c r="C52" s="434"/>
      <c r="D52" s="437"/>
      <c r="E52" s="341"/>
      <c r="F52" s="341"/>
      <c r="G52" s="341"/>
      <c r="H52" s="339"/>
      <c r="I52" s="339"/>
    </row>
    <row r="53" spans="1:9" ht="24">
      <c r="A53" s="437"/>
      <c r="B53" s="256" t="s">
        <v>377</v>
      </c>
      <c r="C53" s="434"/>
      <c r="D53" s="437"/>
      <c r="E53" s="341"/>
      <c r="F53" s="341"/>
      <c r="G53" s="341"/>
      <c r="H53" s="339">
        <v>4876.75</v>
      </c>
      <c r="I53" s="339">
        <v>4132.84</v>
      </c>
    </row>
    <row r="54" spans="1:9">
      <c r="A54" s="437"/>
      <c r="B54" s="256" t="s">
        <v>379</v>
      </c>
      <c r="C54" s="433"/>
      <c r="D54" s="437"/>
      <c r="E54" s="341"/>
      <c r="F54" s="341"/>
      <c r="G54" s="341"/>
      <c r="H54" s="339">
        <v>7663.71</v>
      </c>
      <c r="I54" s="339">
        <v>6494.67</v>
      </c>
    </row>
    <row r="55" spans="1:9" ht="16.5" customHeight="1">
      <c r="A55" s="437"/>
      <c r="B55" s="438" t="s">
        <v>423</v>
      </c>
      <c r="C55" s="341">
        <v>0.4</v>
      </c>
      <c r="D55" s="432" t="s">
        <v>424</v>
      </c>
      <c r="E55" s="337"/>
      <c r="F55" s="337"/>
      <c r="G55" s="337"/>
      <c r="H55" s="339">
        <v>2263.4499999999998</v>
      </c>
      <c r="I55" s="339">
        <v>1918.18</v>
      </c>
    </row>
    <row r="56" spans="1:9">
      <c r="A56" s="437"/>
      <c r="B56" s="439"/>
      <c r="C56" s="349" t="s">
        <v>425</v>
      </c>
      <c r="D56" s="434"/>
      <c r="E56" s="337"/>
      <c r="F56" s="337"/>
      <c r="G56" s="337"/>
      <c r="H56" s="339">
        <v>1428.7</v>
      </c>
      <c r="I56" s="339">
        <v>1210.76</v>
      </c>
    </row>
    <row r="57" spans="1:9">
      <c r="A57" s="437"/>
      <c r="B57" s="439"/>
      <c r="C57" s="350" t="s">
        <v>426</v>
      </c>
      <c r="D57" s="434"/>
      <c r="E57" s="337"/>
      <c r="F57" s="337"/>
      <c r="G57" s="337"/>
      <c r="H57" s="330">
        <v>9077.7999999999993</v>
      </c>
      <c r="I57" s="330">
        <v>7693.05</v>
      </c>
    </row>
    <row r="58" spans="1:9" ht="20.25" customHeight="1">
      <c r="A58" s="437"/>
      <c r="B58" s="432" t="s">
        <v>427</v>
      </c>
      <c r="C58" s="341">
        <v>0.4</v>
      </c>
      <c r="D58" s="434"/>
      <c r="E58" s="343"/>
      <c r="F58" s="343"/>
      <c r="G58" s="343"/>
      <c r="H58" s="351">
        <v>2067.89</v>
      </c>
      <c r="I58" s="351">
        <v>1752.45</v>
      </c>
    </row>
    <row r="59" spans="1:9" ht="19.5" customHeight="1">
      <c r="A59" s="437"/>
      <c r="B59" s="434"/>
      <c r="C59" s="349" t="s">
        <v>425</v>
      </c>
      <c r="D59" s="434"/>
      <c r="E59" s="343"/>
      <c r="F59" s="343"/>
      <c r="G59" s="343"/>
      <c r="H59" s="351">
        <v>1108.42</v>
      </c>
      <c r="I59" s="351">
        <v>939.34</v>
      </c>
    </row>
    <row r="60" spans="1:9" ht="29.25" customHeight="1">
      <c r="A60" s="437"/>
      <c r="B60" s="433"/>
      <c r="C60" s="350" t="s">
        <v>426</v>
      </c>
      <c r="D60" s="434"/>
      <c r="E60" s="343"/>
      <c r="F60" s="343"/>
      <c r="G60" s="343"/>
      <c r="H60" s="351">
        <v>9077.7999999999993</v>
      </c>
      <c r="I60" s="351">
        <v>7693.05</v>
      </c>
    </row>
    <row r="61" spans="1:9">
      <c r="A61" s="437"/>
      <c r="B61" s="440" t="s">
        <v>428</v>
      </c>
      <c r="C61" s="341">
        <v>0.4</v>
      </c>
      <c r="D61" s="434"/>
      <c r="E61" s="343"/>
      <c r="F61" s="343"/>
      <c r="G61" s="343"/>
      <c r="H61" s="124">
        <v>2640.9</v>
      </c>
      <c r="I61" s="124">
        <v>2238.0500000000002</v>
      </c>
    </row>
    <row r="62" spans="1:9">
      <c r="A62" s="437"/>
      <c r="B62" s="441"/>
      <c r="C62" s="349" t="s">
        <v>425</v>
      </c>
      <c r="D62" s="434"/>
      <c r="E62" s="343"/>
      <c r="F62" s="343"/>
      <c r="G62" s="343"/>
      <c r="H62" s="330">
        <v>3592.14</v>
      </c>
      <c r="I62" s="330">
        <v>3044.19</v>
      </c>
    </row>
    <row r="63" spans="1:9">
      <c r="A63" s="437"/>
      <c r="B63" s="442"/>
      <c r="C63" s="350" t="s">
        <v>426</v>
      </c>
      <c r="D63" s="434"/>
      <c r="E63" s="343"/>
      <c r="F63" s="343"/>
      <c r="G63" s="343"/>
      <c r="H63" s="330">
        <v>15233.75</v>
      </c>
      <c r="I63" s="331">
        <v>12909.96</v>
      </c>
    </row>
    <row r="64" spans="1:9" ht="19.5" customHeight="1">
      <c r="A64" s="437"/>
      <c r="B64" s="440" t="s">
        <v>429</v>
      </c>
      <c r="C64" s="341">
        <v>0.4</v>
      </c>
      <c r="D64" s="434"/>
      <c r="E64" s="343"/>
      <c r="F64" s="343"/>
      <c r="G64" s="343"/>
      <c r="H64" s="124">
        <v>3114.5</v>
      </c>
      <c r="I64" s="124">
        <v>2639.41</v>
      </c>
    </row>
    <row r="65" spans="1:9" ht="19.5" customHeight="1">
      <c r="A65" s="437"/>
      <c r="B65" s="441"/>
      <c r="C65" s="349" t="s">
        <v>425</v>
      </c>
      <c r="D65" s="434"/>
      <c r="E65" s="343"/>
      <c r="F65" s="343"/>
      <c r="G65" s="343"/>
      <c r="H65" s="330">
        <v>4167.12</v>
      </c>
      <c r="I65" s="330">
        <v>3531.46</v>
      </c>
    </row>
    <row r="66" spans="1:9" ht="21" customHeight="1">
      <c r="A66" s="437"/>
      <c r="B66" s="442"/>
      <c r="C66" s="350" t="s">
        <v>426</v>
      </c>
      <c r="D66" s="433"/>
      <c r="E66" s="343"/>
      <c r="F66" s="343"/>
      <c r="G66" s="343"/>
      <c r="H66" s="330">
        <v>15233.75</v>
      </c>
      <c r="I66" s="331">
        <v>12909.96</v>
      </c>
    </row>
    <row r="67" spans="1:9" ht="20.25" customHeight="1">
      <c r="A67" s="437"/>
      <c r="B67" s="430" t="s">
        <v>430</v>
      </c>
      <c r="C67" s="431"/>
      <c r="D67" s="431"/>
      <c r="E67" s="431"/>
      <c r="F67" s="431"/>
      <c r="G67" s="431"/>
      <c r="H67" s="431"/>
      <c r="I67" s="431"/>
    </row>
    <row r="68" spans="1:9" ht="75">
      <c r="A68" s="437"/>
      <c r="B68" s="352" t="s">
        <v>431</v>
      </c>
      <c r="C68" s="432" t="s">
        <v>404</v>
      </c>
      <c r="D68" s="432" t="s">
        <v>412</v>
      </c>
      <c r="E68" s="337"/>
      <c r="F68" s="337"/>
      <c r="G68" s="337"/>
      <c r="H68" s="339">
        <v>4.18</v>
      </c>
      <c r="I68" s="339">
        <v>3.55</v>
      </c>
    </row>
    <row r="69" spans="1:9" ht="75">
      <c r="A69" s="437"/>
      <c r="B69" s="352" t="s">
        <v>432</v>
      </c>
      <c r="C69" s="433"/>
      <c r="D69" s="434"/>
      <c r="E69" s="337"/>
      <c r="F69" s="337"/>
      <c r="G69" s="337"/>
      <c r="H69" s="339">
        <v>4.4000000000000004</v>
      </c>
      <c r="I69" s="340">
        <v>3.73</v>
      </c>
    </row>
    <row r="70" spans="1:9" ht="45">
      <c r="A70" s="437"/>
      <c r="B70" s="352" t="s">
        <v>433</v>
      </c>
      <c r="C70" s="435" t="s">
        <v>414</v>
      </c>
      <c r="D70" s="434"/>
      <c r="E70" s="337"/>
      <c r="F70" s="337"/>
      <c r="G70" s="337"/>
      <c r="H70" s="330">
        <v>28.17</v>
      </c>
      <c r="I70" s="330">
        <v>28.17</v>
      </c>
    </row>
    <row r="71" spans="1:9" ht="45">
      <c r="A71" s="437"/>
      <c r="B71" s="352" t="s">
        <v>434</v>
      </c>
      <c r="C71" s="436"/>
      <c r="D71" s="433"/>
      <c r="E71" s="337"/>
      <c r="F71" s="337"/>
      <c r="G71" s="337"/>
      <c r="H71" s="330">
        <v>23.87</v>
      </c>
      <c r="I71" s="330">
        <v>23.87</v>
      </c>
    </row>
    <row r="72" spans="1:9" ht="15.75">
      <c r="A72" s="353"/>
      <c r="B72" s="354"/>
      <c r="C72" s="353"/>
      <c r="D72" s="353"/>
      <c r="E72" s="353"/>
      <c r="F72" s="353"/>
      <c r="G72" s="353"/>
      <c r="H72" s="353"/>
    </row>
    <row r="73" spans="1:9" ht="15.75">
      <c r="A73" s="353"/>
      <c r="B73" s="354"/>
      <c r="C73" s="353"/>
      <c r="D73" s="353"/>
      <c r="E73" s="353"/>
      <c r="F73" s="353"/>
      <c r="G73" s="353"/>
      <c r="H73" s="353"/>
    </row>
    <row r="74" spans="1:9">
      <c r="B74" s="314"/>
    </row>
    <row r="75" spans="1:9">
      <c r="B75" s="314"/>
    </row>
  </sheetData>
  <mergeCells count="42">
    <mergeCell ref="A1:I1"/>
    <mergeCell ref="A2:B2"/>
    <mergeCell ref="G3:H3"/>
    <mergeCell ref="A4:A5"/>
    <mergeCell ref="B4:C4"/>
    <mergeCell ref="D4:D5"/>
    <mergeCell ref="E4:G4"/>
    <mergeCell ref="H4:H5"/>
    <mergeCell ref="I4:I5"/>
    <mergeCell ref="A7:I7"/>
    <mergeCell ref="A9:A71"/>
    <mergeCell ref="B11:I11"/>
    <mergeCell ref="B12:I12"/>
    <mergeCell ref="C13:C16"/>
    <mergeCell ref="D13:D21"/>
    <mergeCell ref="C17:C18"/>
    <mergeCell ref="C20:C21"/>
    <mergeCell ref="D22:D23"/>
    <mergeCell ref="B24:I24"/>
    <mergeCell ref="B46:I46"/>
    <mergeCell ref="C25:C28"/>
    <mergeCell ref="D25:D33"/>
    <mergeCell ref="C30:C31"/>
    <mergeCell ref="C32:C33"/>
    <mergeCell ref="D34:D35"/>
    <mergeCell ref="B36:I36"/>
    <mergeCell ref="C37:C40"/>
    <mergeCell ref="D37:D40"/>
    <mergeCell ref="B41:I41"/>
    <mergeCell ref="C42:C45"/>
    <mergeCell ref="D42:D45"/>
    <mergeCell ref="B67:I67"/>
    <mergeCell ref="C68:C69"/>
    <mergeCell ref="D68:D71"/>
    <mergeCell ref="C70:C71"/>
    <mergeCell ref="C47:C54"/>
    <mergeCell ref="D47:D54"/>
    <mergeCell ref="B55:B57"/>
    <mergeCell ref="D55:D66"/>
    <mergeCell ref="B58:B60"/>
    <mergeCell ref="B61:B63"/>
    <mergeCell ref="B64:B66"/>
  </mergeCells>
  <pageMargins left="0.35433070866141736" right="0.15748031496062992" top="0.35433070866141736" bottom="2.598425196850394" header="0.51181102362204722" footer="0.51181102362204722"/>
  <pageSetup paperSize="9" scale="48" fitToHeight="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2"/>
  <sheetViews>
    <sheetView topLeftCell="A61" zoomScale="80" zoomScaleNormal="80" workbookViewId="0">
      <selection activeCell="H48" sqref="H48"/>
    </sheetView>
  </sheetViews>
  <sheetFormatPr defaultRowHeight="15"/>
  <cols>
    <col min="1" max="1" width="19.140625" style="127" customWidth="1"/>
    <col min="2" max="2" width="120" style="127" customWidth="1"/>
    <col min="3" max="3" width="19.42578125" style="127" customWidth="1"/>
    <col min="4" max="4" width="13.7109375" style="127" customWidth="1"/>
    <col min="5" max="7" width="9.140625" style="127" hidden="1" customWidth="1"/>
    <col min="8" max="8" width="19.140625" style="127" customWidth="1"/>
    <col min="9" max="9" width="27.42578125" style="127" customWidth="1"/>
    <col min="10" max="10" width="9.140625" style="127"/>
    <col min="11" max="11" width="53" style="127" customWidth="1"/>
    <col min="12" max="256" width="9.140625" style="127"/>
    <col min="257" max="257" width="19.140625" style="127" customWidth="1"/>
    <col min="258" max="258" width="133.7109375" style="127" customWidth="1"/>
    <col min="259" max="259" width="19.42578125" style="127" customWidth="1"/>
    <col min="260" max="260" width="13.7109375" style="127" customWidth="1"/>
    <col min="261" max="263" width="9.140625" style="127" customWidth="1"/>
    <col min="264" max="264" width="19.140625" style="127" customWidth="1"/>
    <col min="265" max="265" width="29.85546875" style="127" customWidth="1"/>
    <col min="266" max="266" width="9.140625" style="127"/>
    <col min="267" max="267" width="53" style="127" customWidth="1"/>
    <col min="268" max="512" width="9.140625" style="127"/>
    <col min="513" max="513" width="19.140625" style="127" customWidth="1"/>
    <col min="514" max="514" width="133.7109375" style="127" customWidth="1"/>
    <col min="515" max="515" width="19.42578125" style="127" customWidth="1"/>
    <col min="516" max="516" width="13.7109375" style="127" customWidth="1"/>
    <col min="517" max="519" width="9.140625" style="127" customWidth="1"/>
    <col min="520" max="520" width="19.140625" style="127" customWidth="1"/>
    <col min="521" max="521" width="29.85546875" style="127" customWidth="1"/>
    <col min="522" max="522" width="9.140625" style="127"/>
    <col min="523" max="523" width="53" style="127" customWidth="1"/>
    <col min="524" max="768" width="9.140625" style="127"/>
    <col min="769" max="769" width="19.140625" style="127" customWidth="1"/>
    <col min="770" max="770" width="133.7109375" style="127" customWidth="1"/>
    <col min="771" max="771" width="19.42578125" style="127" customWidth="1"/>
    <col min="772" max="772" width="13.7109375" style="127" customWidth="1"/>
    <col min="773" max="775" width="9.140625" style="127" customWidth="1"/>
    <col min="776" max="776" width="19.140625" style="127" customWidth="1"/>
    <col min="777" max="777" width="29.85546875" style="127" customWidth="1"/>
    <col min="778" max="778" width="9.140625" style="127"/>
    <col min="779" max="779" width="53" style="127" customWidth="1"/>
    <col min="780" max="1024" width="9.140625" style="127"/>
    <col min="1025" max="1025" width="19.140625" style="127" customWidth="1"/>
    <col min="1026" max="1026" width="133.7109375" style="127" customWidth="1"/>
    <col min="1027" max="1027" width="19.42578125" style="127" customWidth="1"/>
    <col min="1028" max="1028" width="13.7109375" style="127" customWidth="1"/>
    <col min="1029" max="1031" width="9.140625" style="127" customWidth="1"/>
    <col min="1032" max="1032" width="19.140625" style="127" customWidth="1"/>
    <col min="1033" max="1033" width="29.85546875" style="127" customWidth="1"/>
    <col min="1034" max="1034" width="9.140625" style="127"/>
    <col min="1035" max="1035" width="53" style="127" customWidth="1"/>
    <col min="1036" max="1280" width="9.140625" style="127"/>
    <col min="1281" max="1281" width="19.140625" style="127" customWidth="1"/>
    <col min="1282" max="1282" width="133.7109375" style="127" customWidth="1"/>
    <col min="1283" max="1283" width="19.42578125" style="127" customWidth="1"/>
    <col min="1284" max="1284" width="13.7109375" style="127" customWidth="1"/>
    <col min="1285" max="1287" width="9.140625" style="127" customWidth="1"/>
    <col min="1288" max="1288" width="19.140625" style="127" customWidth="1"/>
    <col min="1289" max="1289" width="29.85546875" style="127" customWidth="1"/>
    <col min="1290" max="1290" width="9.140625" style="127"/>
    <col min="1291" max="1291" width="53" style="127" customWidth="1"/>
    <col min="1292" max="1536" width="9.140625" style="127"/>
    <col min="1537" max="1537" width="19.140625" style="127" customWidth="1"/>
    <col min="1538" max="1538" width="133.7109375" style="127" customWidth="1"/>
    <col min="1539" max="1539" width="19.42578125" style="127" customWidth="1"/>
    <col min="1540" max="1540" width="13.7109375" style="127" customWidth="1"/>
    <col min="1541" max="1543" width="9.140625" style="127" customWidth="1"/>
    <col min="1544" max="1544" width="19.140625" style="127" customWidth="1"/>
    <col min="1545" max="1545" width="29.85546875" style="127" customWidth="1"/>
    <col min="1546" max="1546" width="9.140625" style="127"/>
    <col min="1547" max="1547" width="53" style="127" customWidth="1"/>
    <col min="1548" max="1792" width="9.140625" style="127"/>
    <col min="1793" max="1793" width="19.140625" style="127" customWidth="1"/>
    <col min="1794" max="1794" width="133.7109375" style="127" customWidth="1"/>
    <col min="1795" max="1795" width="19.42578125" style="127" customWidth="1"/>
    <col min="1796" max="1796" width="13.7109375" style="127" customWidth="1"/>
    <col min="1797" max="1799" width="9.140625" style="127" customWidth="1"/>
    <col min="1800" max="1800" width="19.140625" style="127" customWidth="1"/>
    <col min="1801" max="1801" width="29.85546875" style="127" customWidth="1"/>
    <col min="1802" max="1802" width="9.140625" style="127"/>
    <col min="1803" max="1803" width="53" style="127" customWidth="1"/>
    <col min="1804" max="2048" width="9.140625" style="127"/>
    <col min="2049" max="2049" width="19.140625" style="127" customWidth="1"/>
    <col min="2050" max="2050" width="133.7109375" style="127" customWidth="1"/>
    <col min="2051" max="2051" width="19.42578125" style="127" customWidth="1"/>
    <col min="2052" max="2052" width="13.7109375" style="127" customWidth="1"/>
    <col min="2053" max="2055" width="9.140625" style="127" customWidth="1"/>
    <col min="2056" max="2056" width="19.140625" style="127" customWidth="1"/>
    <col min="2057" max="2057" width="29.85546875" style="127" customWidth="1"/>
    <col min="2058" max="2058" width="9.140625" style="127"/>
    <col min="2059" max="2059" width="53" style="127" customWidth="1"/>
    <col min="2060" max="2304" width="9.140625" style="127"/>
    <col min="2305" max="2305" width="19.140625" style="127" customWidth="1"/>
    <col min="2306" max="2306" width="133.7109375" style="127" customWidth="1"/>
    <col min="2307" max="2307" width="19.42578125" style="127" customWidth="1"/>
    <col min="2308" max="2308" width="13.7109375" style="127" customWidth="1"/>
    <col min="2309" max="2311" width="9.140625" style="127" customWidth="1"/>
    <col min="2312" max="2312" width="19.140625" style="127" customWidth="1"/>
    <col min="2313" max="2313" width="29.85546875" style="127" customWidth="1"/>
    <col min="2314" max="2314" width="9.140625" style="127"/>
    <col min="2315" max="2315" width="53" style="127" customWidth="1"/>
    <col min="2316" max="2560" width="9.140625" style="127"/>
    <col min="2561" max="2561" width="19.140625" style="127" customWidth="1"/>
    <col min="2562" max="2562" width="133.7109375" style="127" customWidth="1"/>
    <col min="2563" max="2563" width="19.42578125" style="127" customWidth="1"/>
    <col min="2564" max="2564" width="13.7109375" style="127" customWidth="1"/>
    <col min="2565" max="2567" width="9.140625" style="127" customWidth="1"/>
    <col min="2568" max="2568" width="19.140625" style="127" customWidth="1"/>
    <col min="2569" max="2569" width="29.85546875" style="127" customWidth="1"/>
    <col min="2570" max="2570" width="9.140625" style="127"/>
    <col min="2571" max="2571" width="53" style="127" customWidth="1"/>
    <col min="2572" max="2816" width="9.140625" style="127"/>
    <col min="2817" max="2817" width="19.140625" style="127" customWidth="1"/>
    <col min="2818" max="2818" width="133.7109375" style="127" customWidth="1"/>
    <col min="2819" max="2819" width="19.42578125" style="127" customWidth="1"/>
    <col min="2820" max="2820" width="13.7109375" style="127" customWidth="1"/>
    <col min="2821" max="2823" width="9.140625" style="127" customWidth="1"/>
    <col min="2824" max="2824" width="19.140625" style="127" customWidth="1"/>
    <col min="2825" max="2825" width="29.85546875" style="127" customWidth="1"/>
    <col min="2826" max="2826" width="9.140625" style="127"/>
    <col min="2827" max="2827" width="53" style="127" customWidth="1"/>
    <col min="2828" max="3072" width="9.140625" style="127"/>
    <col min="3073" max="3073" width="19.140625" style="127" customWidth="1"/>
    <col min="3074" max="3074" width="133.7109375" style="127" customWidth="1"/>
    <col min="3075" max="3075" width="19.42578125" style="127" customWidth="1"/>
    <col min="3076" max="3076" width="13.7109375" style="127" customWidth="1"/>
    <col min="3077" max="3079" width="9.140625" style="127" customWidth="1"/>
    <col min="3080" max="3080" width="19.140625" style="127" customWidth="1"/>
    <col min="3081" max="3081" width="29.85546875" style="127" customWidth="1"/>
    <col min="3082" max="3082" width="9.140625" style="127"/>
    <col min="3083" max="3083" width="53" style="127" customWidth="1"/>
    <col min="3084" max="3328" width="9.140625" style="127"/>
    <col min="3329" max="3329" width="19.140625" style="127" customWidth="1"/>
    <col min="3330" max="3330" width="133.7109375" style="127" customWidth="1"/>
    <col min="3331" max="3331" width="19.42578125" style="127" customWidth="1"/>
    <col min="3332" max="3332" width="13.7109375" style="127" customWidth="1"/>
    <col min="3333" max="3335" width="9.140625" style="127" customWidth="1"/>
    <col min="3336" max="3336" width="19.140625" style="127" customWidth="1"/>
    <col min="3337" max="3337" width="29.85546875" style="127" customWidth="1"/>
    <col min="3338" max="3338" width="9.140625" style="127"/>
    <col min="3339" max="3339" width="53" style="127" customWidth="1"/>
    <col min="3340" max="3584" width="9.140625" style="127"/>
    <col min="3585" max="3585" width="19.140625" style="127" customWidth="1"/>
    <col min="3586" max="3586" width="133.7109375" style="127" customWidth="1"/>
    <col min="3587" max="3587" width="19.42578125" style="127" customWidth="1"/>
    <col min="3588" max="3588" width="13.7109375" style="127" customWidth="1"/>
    <col min="3589" max="3591" width="9.140625" style="127" customWidth="1"/>
    <col min="3592" max="3592" width="19.140625" style="127" customWidth="1"/>
    <col min="3593" max="3593" width="29.85546875" style="127" customWidth="1"/>
    <col min="3594" max="3594" width="9.140625" style="127"/>
    <col min="3595" max="3595" width="53" style="127" customWidth="1"/>
    <col min="3596" max="3840" width="9.140625" style="127"/>
    <col min="3841" max="3841" width="19.140625" style="127" customWidth="1"/>
    <col min="3842" max="3842" width="133.7109375" style="127" customWidth="1"/>
    <col min="3843" max="3843" width="19.42578125" style="127" customWidth="1"/>
    <col min="3844" max="3844" width="13.7109375" style="127" customWidth="1"/>
    <col min="3845" max="3847" width="9.140625" style="127" customWidth="1"/>
    <col min="3848" max="3848" width="19.140625" style="127" customWidth="1"/>
    <col min="3849" max="3849" width="29.85546875" style="127" customWidth="1"/>
    <col min="3850" max="3850" width="9.140625" style="127"/>
    <col min="3851" max="3851" width="53" style="127" customWidth="1"/>
    <col min="3852" max="4096" width="9.140625" style="127"/>
    <col min="4097" max="4097" width="19.140625" style="127" customWidth="1"/>
    <col min="4098" max="4098" width="133.7109375" style="127" customWidth="1"/>
    <col min="4099" max="4099" width="19.42578125" style="127" customWidth="1"/>
    <col min="4100" max="4100" width="13.7109375" style="127" customWidth="1"/>
    <col min="4101" max="4103" width="9.140625" style="127" customWidth="1"/>
    <col min="4104" max="4104" width="19.140625" style="127" customWidth="1"/>
    <col min="4105" max="4105" width="29.85546875" style="127" customWidth="1"/>
    <col min="4106" max="4106" width="9.140625" style="127"/>
    <col min="4107" max="4107" width="53" style="127" customWidth="1"/>
    <col min="4108" max="4352" width="9.140625" style="127"/>
    <col min="4353" max="4353" width="19.140625" style="127" customWidth="1"/>
    <col min="4354" max="4354" width="133.7109375" style="127" customWidth="1"/>
    <col min="4355" max="4355" width="19.42578125" style="127" customWidth="1"/>
    <col min="4356" max="4356" width="13.7109375" style="127" customWidth="1"/>
    <col min="4357" max="4359" width="9.140625" style="127" customWidth="1"/>
    <col min="4360" max="4360" width="19.140625" style="127" customWidth="1"/>
    <col min="4361" max="4361" width="29.85546875" style="127" customWidth="1"/>
    <col min="4362" max="4362" width="9.140625" style="127"/>
    <col min="4363" max="4363" width="53" style="127" customWidth="1"/>
    <col min="4364" max="4608" width="9.140625" style="127"/>
    <col min="4609" max="4609" width="19.140625" style="127" customWidth="1"/>
    <col min="4610" max="4610" width="133.7109375" style="127" customWidth="1"/>
    <col min="4611" max="4611" width="19.42578125" style="127" customWidth="1"/>
    <col min="4612" max="4612" width="13.7109375" style="127" customWidth="1"/>
    <col min="4613" max="4615" width="9.140625" style="127" customWidth="1"/>
    <col min="4616" max="4616" width="19.140625" style="127" customWidth="1"/>
    <col min="4617" max="4617" width="29.85546875" style="127" customWidth="1"/>
    <col min="4618" max="4618" width="9.140625" style="127"/>
    <col min="4619" max="4619" width="53" style="127" customWidth="1"/>
    <col min="4620" max="4864" width="9.140625" style="127"/>
    <col min="4865" max="4865" width="19.140625" style="127" customWidth="1"/>
    <col min="4866" max="4866" width="133.7109375" style="127" customWidth="1"/>
    <col min="4867" max="4867" width="19.42578125" style="127" customWidth="1"/>
    <col min="4868" max="4868" width="13.7109375" style="127" customWidth="1"/>
    <col min="4869" max="4871" width="9.140625" style="127" customWidth="1"/>
    <col min="4872" max="4872" width="19.140625" style="127" customWidth="1"/>
    <col min="4873" max="4873" width="29.85546875" style="127" customWidth="1"/>
    <col min="4874" max="4874" width="9.140625" style="127"/>
    <col min="4875" max="4875" width="53" style="127" customWidth="1"/>
    <col min="4876" max="5120" width="9.140625" style="127"/>
    <col min="5121" max="5121" width="19.140625" style="127" customWidth="1"/>
    <col min="5122" max="5122" width="133.7109375" style="127" customWidth="1"/>
    <col min="5123" max="5123" width="19.42578125" style="127" customWidth="1"/>
    <col min="5124" max="5124" width="13.7109375" style="127" customWidth="1"/>
    <col min="5125" max="5127" width="9.140625" style="127" customWidth="1"/>
    <col min="5128" max="5128" width="19.140625" style="127" customWidth="1"/>
    <col min="5129" max="5129" width="29.85546875" style="127" customWidth="1"/>
    <col min="5130" max="5130" width="9.140625" style="127"/>
    <col min="5131" max="5131" width="53" style="127" customWidth="1"/>
    <col min="5132" max="5376" width="9.140625" style="127"/>
    <col min="5377" max="5377" width="19.140625" style="127" customWidth="1"/>
    <col min="5378" max="5378" width="133.7109375" style="127" customWidth="1"/>
    <col min="5379" max="5379" width="19.42578125" style="127" customWidth="1"/>
    <col min="5380" max="5380" width="13.7109375" style="127" customWidth="1"/>
    <col min="5381" max="5383" width="9.140625" style="127" customWidth="1"/>
    <col min="5384" max="5384" width="19.140625" style="127" customWidth="1"/>
    <col min="5385" max="5385" width="29.85546875" style="127" customWidth="1"/>
    <col min="5386" max="5386" width="9.140625" style="127"/>
    <col min="5387" max="5387" width="53" style="127" customWidth="1"/>
    <col min="5388" max="5632" width="9.140625" style="127"/>
    <col min="5633" max="5633" width="19.140625" style="127" customWidth="1"/>
    <col min="5634" max="5634" width="133.7109375" style="127" customWidth="1"/>
    <col min="5635" max="5635" width="19.42578125" style="127" customWidth="1"/>
    <col min="5636" max="5636" width="13.7109375" style="127" customWidth="1"/>
    <col min="5637" max="5639" width="9.140625" style="127" customWidth="1"/>
    <col min="5640" max="5640" width="19.140625" style="127" customWidth="1"/>
    <col min="5641" max="5641" width="29.85546875" style="127" customWidth="1"/>
    <col min="5642" max="5642" width="9.140625" style="127"/>
    <col min="5643" max="5643" width="53" style="127" customWidth="1"/>
    <col min="5644" max="5888" width="9.140625" style="127"/>
    <col min="5889" max="5889" width="19.140625" style="127" customWidth="1"/>
    <col min="5890" max="5890" width="133.7109375" style="127" customWidth="1"/>
    <col min="5891" max="5891" width="19.42578125" style="127" customWidth="1"/>
    <col min="5892" max="5892" width="13.7109375" style="127" customWidth="1"/>
    <col min="5893" max="5895" width="9.140625" style="127" customWidth="1"/>
    <col min="5896" max="5896" width="19.140625" style="127" customWidth="1"/>
    <col min="5897" max="5897" width="29.85546875" style="127" customWidth="1"/>
    <col min="5898" max="5898" width="9.140625" style="127"/>
    <col min="5899" max="5899" width="53" style="127" customWidth="1"/>
    <col min="5900" max="6144" width="9.140625" style="127"/>
    <col min="6145" max="6145" width="19.140625" style="127" customWidth="1"/>
    <col min="6146" max="6146" width="133.7109375" style="127" customWidth="1"/>
    <col min="6147" max="6147" width="19.42578125" style="127" customWidth="1"/>
    <col min="6148" max="6148" width="13.7109375" style="127" customWidth="1"/>
    <col min="6149" max="6151" width="9.140625" style="127" customWidth="1"/>
    <col min="6152" max="6152" width="19.140625" style="127" customWidth="1"/>
    <col min="6153" max="6153" width="29.85546875" style="127" customWidth="1"/>
    <col min="6154" max="6154" width="9.140625" style="127"/>
    <col min="6155" max="6155" width="53" style="127" customWidth="1"/>
    <col min="6156" max="6400" width="9.140625" style="127"/>
    <col min="6401" max="6401" width="19.140625" style="127" customWidth="1"/>
    <col min="6402" max="6402" width="133.7109375" style="127" customWidth="1"/>
    <col min="6403" max="6403" width="19.42578125" style="127" customWidth="1"/>
    <col min="6404" max="6404" width="13.7109375" style="127" customWidth="1"/>
    <col min="6405" max="6407" width="9.140625" style="127" customWidth="1"/>
    <col min="6408" max="6408" width="19.140625" style="127" customWidth="1"/>
    <col min="6409" max="6409" width="29.85546875" style="127" customWidth="1"/>
    <col min="6410" max="6410" width="9.140625" style="127"/>
    <col min="6411" max="6411" width="53" style="127" customWidth="1"/>
    <col min="6412" max="6656" width="9.140625" style="127"/>
    <col min="6657" max="6657" width="19.140625" style="127" customWidth="1"/>
    <col min="6658" max="6658" width="133.7109375" style="127" customWidth="1"/>
    <col min="6659" max="6659" width="19.42578125" style="127" customWidth="1"/>
    <col min="6660" max="6660" width="13.7109375" style="127" customWidth="1"/>
    <col min="6661" max="6663" width="9.140625" style="127" customWidth="1"/>
    <col min="6664" max="6664" width="19.140625" style="127" customWidth="1"/>
    <col min="6665" max="6665" width="29.85546875" style="127" customWidth="1"/>
    <col min="6666" max="6666" width="9.140625" style="127"/>
    <col min="6667" max="6667" width="53" style="127" customWidth="1"/>
    <col min="6668" max="6912" width="9.140625" style="127"/>
    <col min="6913" max="6913" width="19.140625" style="127" customWidth="1"/>
    <col min="6914" max="6914" width="133.7109375" style="127" customWidth="1"/>
    <col min="6915" max="6915" width="19.42578125" style="127" customWidth="1"/>
    <col min="6916" max="6916" width="13.7109375" style="127" customWidth="1"/>
    <col min="6917" max="6919" width="9.140625" style="127" customWidth="1"/>
    <col min="6920" max="6920" width="19.140625" style="127" customWidth="1"/>
    <col min="6921" max="6921" width="29.85546875" style="127" customWidth="1"/>
    <col min="6922" max="6922" width="9.140625" style="127"/>
    <col min="6923" max="6923" width="53" style="127" customWidth="1"/>
    <col min="6924" max="7168" width="9.140625" style="127"/>
    <col min="7169" max="7169" width="19.140625" style="127" customWidth="1"/>
    <col min="7170" max="7170" width="133.7109375" style="127" customWidth="1"/>
    <col min="7171" max="7171" width="19.42578125" style="127" customWidth="1"/>
    <col min="7172" max="7172" width="13.7109375" style="127" customWidth="1"/>
    <col min="7173" max="7175" width="9.140625" style="127" customWidth="1"/>
    <col min="7176" max="7176" width="19.140625" style="127" customWidth="1"/>
    <col min="7177" max="7177" width="29.85546875" style="127" customWidth="1"/>
    <col min="7178" max="7178" width="9.140625" style="127"/>
    <col min="7179" max="7179" width="53" style="127" customWidth="1"/>
    <col min="7180" max="7424" width="9.140625" style="127"/>
    <col min="7425" max="7425" width="19.140625" style="127" customWidth="1"/>
    <col min="7426" max="7426" width="133.7109375" style="127" customWidth="1"/>
    <col min="7427" max="7427" width="19.42578125" style="127" customWidth="1"/>
    <col min="7428" max="7428" width="13.7109375" style="127" customWidth="1"/>
    <col min="7429" max="7431" width="9.140625" style="127" customWidth="1"/>
    <col min="7432" max="7432" width="19.140625" style="127" customWidth="1"/>
    <col min="7433" max="7433" width="29.85546875" style="127" customWidth="1"/>
    <col min="7434" max="7434" width="9.140625" style="127"/>
    <col min="7435" max="7435" width="53" style="127" customWidth="1"/>
    <col min="7436" max="7680" width="9.140625" style="127"/>
    <col min="7681" max="7681" width="19.140625" style="127" customWidth="1"/>
    <col min="7682" max="7682" width="133.7109375" style="127" customWidth="1"/>
    <col min="7683" max="7683" width="19.42578125" style="127" customWidth="1"/>
    <col min="7684" max="7684" width="13.7109375" style="127" customWidth="1"/>
    <col min="7685" max="7687" width="9.140625" style="127" customWidth="1"/>
    <col min="7688" max="7688" width="19.140625" style="127" customWidth="1"/>
    <col min="7689" max="7689" width="29.85546875" style="127" customWidth="1"/>
    <col min="7690" max="7690" width="9.140625" style="127"/>
    <col min="7691" max="7691" width="53" style="127" customWidth="1"/>
    <col min="7692" max="7936" width="9.140625" style="127"/>
    <col min="7937" max="7937" width="19.140625" style="127" customWidth="1"/>
    <col min="7938" max="7938" width="133.7109375" style="127" customWidth="1"/>
    <col min="7939" max="7939" width="19.42578125" style="127" customWidth="1"/>
    <col min="7940" max="7940" width="13.7109375" style="127" customWidth="1"/>
    <col min="7941" max="7943" width="9.140625" style="127" customWidth="1"/>
    <col min="7944" max="7944" width="19.140625" style="127" customWidth="1"/>
    <col min="7945" max="7945" width="29.85546875" style="127" customWidth="1"/>
    <col min="7946" max="7946" width="9.140625" style="127"/>
    <col min="7947" max="7947" width="53" style="127" customWidth="1"/>
    <col min="7948" max="8192" width="9.140625" style="127"/>
    <col min="8193" max="8193" width="19.140625" style="127" customWidth="1"/>
    <col min="8194" max="8194" width="133.7109375" style="127" customWidth="1"/>
    <col min="8195" max="8195" width="19.42578125" style="127" customWidth="1"/>
    <col min="8196" max="8196" width="13.7109375" style="127" customWidth="1"/>
    <col min="8197" max="8199" width="9.140625" style="127" customWidth="1"/>
    <col min="8200" max="8200" width="19.140625" style="127" customWidth="1"/>
    <col min="8201" max="8201" width="29.85546875" style="127" customWidth="1"/>
    <col min="8202" max="8202" width="9.140625" style="127"/>
    <col min="8203" max="8203" width="53" style="127" customWidth="1"/>
    <col min="8204" max="8448" width="9.140625" style="127"/>
    <col min="8449" max="8449" width="19.140625" style="127" customWidth="1"/>
    <col min="8450" max="8450" width="133.7109375" style="127" customWidth="1"/>
    <col min="8451" max="8451" width="19.42578125" style="127" customWidth="1"/>
    <col min="8452" max="8452" width="13.7109375" style="127" customWidth="1"/>
    <col min="8453" max="8455" width="9.140625" style="127" customWidth="1"/>
    <col min="8456" max="8456" width="19.140625" style="127" customWidth="1"/>
    <col min="8457" max="8457" width="29.85546875" style="127" customWidth="1"/>
    <col min="8458" max="8458" width="9.140625" style="127"/>
    <col min="8459" max="8459" width="53" style="127" customWidth="1"/>
    <col min="8460" max="8704" width="9.140625" style="127"/>
    <col min="8705" max="8705" width="19.140625" style="127" customWidth="1"/>
    <col min="8706" max="8706" width="133.7109375" style="127" customWidth="1"/>
    <col min="8707" max="8707" width="19.42578125" style="127" customWidth="1"/>
    <col min="8708" max="8708" width="13.7109375" style="127" customWidth="1"/>
    <col min="8709" max="8711" width="9.140625" style="127" customWidth="1"/>
    <col min="8712" max="8712" width="19.140625" style="127" customWidth="1"/>
    <col min="8713" max="8713" width="29.85546875" style="127" customWidth="1"/>
    <col min="8714" max="8714" width="9.140625" style="127"/>
    <col min="8715" max="8715" width="53" style="127" customWidth="1"/>
    <col min="8716" max="8960" width="9.140625" style="127"/>
    <col min="8961" max="8961" width="19.140625" style="127" customWidth="1"/>
    <col min="8962" max="8962" width="133.7109375" style="127" customWidth="1"/>
    <col min="8963" max="8963" width="19.42578125" style="127" customWidth="1"/>
    <col min="8964" max="8964" width="13.7109375" style="127" customWidth="1"/>
    <col min="8965" max="8967" width="9.140625" style="127" customWidth="1"/>
    <col min="8968" max="8968" width="19.140625" style="127" customWidth="1"/>
    <col min="8969" max="8969" width="29.85546875" style="127" customWidth="1"/>
    <col min="8970" max="8970" width="9.140625" style="127"/>
    <col min="8971" max="8971" width="53" style="127" customWidth="1"/>
    <col min="8972" max="9216" width="9.140625" style="127"/>
    <col min="9217" max="9217" width="19.140625" style="127" customWidth="1"/>
    <col min="9218" max="9218" width="133.7109375" style="127" customWidth="1"/>
    <col min="9219" max="9219" width="19.42578125" style="127" customWidth="1"/>
    <col min="9220" max="9220" width="13.7109375" style="127" customWidth="1"/>
    <col min="9221" max="9223" width="9.140625" style="127" customWidth="1"/>
    <col min="9224" max="9224" width="19.140625" style="127" customWidth="1"/>
    <col min="9225" max="9225" width="29.85546875" style="127" customWidth="1"/>
    <col min="9226" max="9226" width="9.140625" style="127"/>
    <col min="9227" max="9227" width="53" style="127" customWidth="1"/>
    <col min="9228" max="9472" width="9.140625" style="127"/>
    <col min="9473" max="9473" width="19.140625" style="127" customWidth="1"/>
    <col min="9474" max="9474" width="133.7109375" style="127" customWidth="1"/>
    <col min="9475" max="9475" width="19.42578125" style="127" customWidth="1"/>
    <col min="9476" max="9476" width="13.7109375" style="127" customWidth="1"/>
    <col min="9477" max="9479" width="9.140625" style="127" customWidth="1"/>
    <col min="9480" max="9480" width="19.140625" style="127" customWidth="1"/>
    <col min="9481" max="9481" width="29.85546875" style="127" customWidth="1"/>
    <col min="9482" max="9482" width="9.140625" style="127"/>
    <col min="9483" max="9483" width="53" style="127" customWidth="1"/>
    <col min="9484" max="9728" width="9.140625" style="127"/>
    <col min="9729" max="9729" width="19.140625" style="127" customWidth="1"/>
    <col min="9730" max="9730" width="133.7109375" style="127" customWidth="1"/>
    <col min="9731" max="9731" width="19.42578125" style="127" customWidth="1"/>
    <col min="9732" max="9732" width="13.7109375" style="127" customWidth="1"/>
    <col min="9733" max="9735" width="9.140625" style="127" customWidth="1"/>
    <col min="9736" max="9736" width="19.140625" style="127" customWidth="1"/>
    <col min="9737" max="9737" width="29.85546875" style="127" customWidth="1"/>
    <col min="9738" max="9738" width="9.140625" style="127"/>
    <col min="9739" max="9739" width="53" style="127" customWidth="1"/>
    <col min="9740" max="9984" width="9.140625" style="127"/>
    <col min="9985" max="9985" width="19.140625" style="127" customWidth="1"/>
    <col min="9986" max="9986" width="133.7109375" style="127" customWidth="1"/>
    <col min="9987" max="9987" width="19.42578125" style="127" customWidth="1"/>
    <col min="9988" max="9988" width="13.7109375" style="127" customWidth="1"/>
    <col min="9989" max="9991" width="9.140625" style="127" customWidth="1"/>
    <col min="9992" max="9992" width="19.140625" style="127" customWidth="1"/>
    <col min="9993" max="9993" width="29.85546875" style="127" customWidth="1"/>
    <col min="9994" max="9994" width="9.140625" style="127"/>
    <col min="9995" max="9995" width="53" style="127" customWidth="1"/>
    <col min="9996" max="10240" width="9.140625" style="127"/>
    <col min="10241" max="10241" width="19.140625" style="127" customWidth="1"/>
    <col min="10242" max="10242" width="133.7109375" style="127" customWidth="1"/>
    <col min="10243" max="10243" width="19.42578125" style="127" customWidth="1"/>
    <col min="10244" max="10244" width="13.7109375" style="127" customWidth="1"/>
    <col min="10245" max="10247" width="9.140625" style="127" customWidth="1"/>
    <col min="10248" max="10248" width="19.140625" style="127" customWidth="1"/>
    <col min="10249" max="10249" width="29.85546875" style="127" customWidth="1"/>
    <col min="10250" max="10250" width="9.140625" style="127"/>
    <col min="10251" max="10251" width="53" style="127" customWidth="1"/>
    <col min="10252" max="10496" width="9.140625" style="127"/>
    <col min="10497" max="10497" width="19.140625" style="127" customWidth="1"/>
    <col min="10498" max="10498" width="133.7109375" style="127" customWidth="1"/>
    <col min="10499" max="10499" width="19.42578125" style="127" customWidth="1"/>
    <col min="10500" max="10500" width="13.7109375" style="127" customWidth="1"/>
    <col min="10501" max="10503" width="9.140625" style="127" customWidth="1"/>
    <col min="10504" max="10504" width="19.140625" style="127" customWidth="1"/>
    <col min="10505" max="10505" width="29.85546875" style="127" customWidth="1"/>
    <col min="10506" max="10506" width="9.140625" style="127"/>
    <col min="10507" max="10507" width="53" style="127" customWidth="1"/>
    <col min="10508" max="10752" width="9.140625" style="127"/>
    <col min="10753" max="10753" width="19.140625" style="127" customWidth="1"/>
    <col min="10754" max="10754" width="133.7109375" style="127" customWidth="1"/>
    <col min="10755" max="10755" width="19.42578125" style="127" customWidth="1"/>
    <col min="10756" max="10756" width="13.7109375" style="127" customWidth="1"/>
    <col min="10757" max="10759" width="9.140625" style="127" customWidth="1"/>
    <col min="10760" max="10760" width="19.140625" style="127" customWidth="1"/>
    <col min="10761" max="10761" width="29.85546875" style="127" customWidth="1"/>
    <col min="10762" max="10762" width="9.140625" style="127"/>
    <col min="10763" max="10763" width="53" style="127" customWidth="1"/>
    <col min="10764" max="11008" width="9.140625" style="127"/>
    <col min="11009" max="11009" width="19.140625" style="127" customWidth="1"/>
    <col min="11010" max="11010" width="133.7109375" style="127" customWidth="1"/>
    <col min="11011" max="11011" width="19.42578125" style="127" customWidth="1"/>
    <col min="11012" max="11012" width="13.7109375" style="127" customWidth="1"/>
    <col min="11013" max="11015" width="9.140625" style="127" customWidth="1"/>
    <col min="11016" max="11016" width="19.140625" style="127" customWidth="1"/>
    <col min="11017" max="11017" width="29.85546875" style="127" customWidth="1"/>
    <col min="11018" max="11018" width="9.140625" style="127"/>
    <col min="11019" max="11019" width="53" style="127" customWidth="1"/>
    <col min="11020" max="11264" width="9.140625" style="127"/>
    <col min="11265" max="11265" width="19.140625" style="127" customWidth="1"/>
    <col min="11266" max="11266" width="133.7109375" style="127" customWidth="1"/>
    <col min="11267" max="11267" width="19.42578125" style="127" customWidth="1"/>
    <col min="11268" max="11268" width="13.7109375" style="127" customWidth="1"/>
    <col min="11269" max="11271" width="9.140625" style="127" customWidth="1"/>
    <col min="11272" max="11272" width="19.140625" style="127" customWidth="1"/>
    <col min="11273" max="11273" width="29.85546875" style="127" customWidth="1"/>
    <col min="11274" max="11274" width="9.140625" style="127"/>
    <col min="11275" max="11275" width="53" style="127" customWidth="1"/>
    <col min="11276" max="11520" width="9.140625" style="127"/>
    <col min="11521" max="11521" width="19.140625" style="127" customWidth="1"/>
    <col min="11522" max="11522" width="133.7109375" style="127" customWidth="1"/>
    <col min="11523" max="11523" width="19.42578125" style="127" customWidth="1"/>
    <col min="11524" max="11524" width="13.7109375" style="127" customWidth="1"/>
    <col min="11525" max="11527" width="9.140625" style="127" customWidth="1"/>
    <col min="11528" max="11528" width="19.140625" style="127" customWidth="1"/>
    <col min="11529" max="11529" width="29.85546875" style="127" customWidth="1"/>
    <col min="11530" max="11530" width="9.140625" style="127"/>
    <col min="11531" max="11531" width="53" style="127" customWidth="1"/>
    <col min="11532" max="11776" width="9.140625" style="127"/>
    <col min="11777" max="11777" width="19.140625" style="127" customWidth="1"/>
    <col min="11778" max="11778" width="133.7109375" style="127" customWidth="1"/>
    <col min="11779" max="11779" width="19.42578125" style="127" customWidth="1"/>
    <col min="11780" max="11780" width="13.7109375" style="127" customWidth="1"/>
    <col min="11781" max="11783" width="9.140625" style="127" customWidth="1"/>
    <col min="11784" max="11784" width="19.140625" style="127" customWidth="1"/>
    <col min="11785" max="11785" width="29.85546875" style="127" customWidth="1"/>
    <col min="11786" max="11786" width="9.140625" style="127"/>
    <col min="11787" max="11787" width="53" style="127" customWidth="1"/>
    <col min="11788" max="12032" width="9.140625" style="127"/>
    <col min="12033" max="12033" width="19.140625" style="127" customWidth="1"/>
    <col min="12034" max="12034" width="133.7109375" style="127" customWidth="1"/>
    <col min="12035" max="12035" width="19.42578125" style="127" customWidth="1"/>
    <col min="12036" max="12036" width="13.7109375" style="127" customWidth="1"/>
    <col min="12037" max="12039" width="9.140625" style="127" customWidth="1"/>
    <col min="12040" max="12040" width="19.140625" style="127" customWidth="1"/>
    <col min="12041" max="12041" width="29.85546875" style="127" customWidth="1"/>
    <col min="12042" max="12042" width="9.140625" style="127"/>
    <col min="12043" max="12043" width="53" style="127" customWidth="1"/>
    <col min="12044" max="12288" width="9.140625" style="127"/>
    <col min="12289" max="12289" width="19.140625" style="127" customWidth="1"/>
    <col min="12290" max="12290" width="133.7109375" style="127" customWidth="1"/>
    <col min="12291" max="12291" width="19.42578125" style="127" customWidth="1"/>
    <col min="12292" max="12292" width="13.7109375" style="127" customWidth="1"/>
    <col min="12293" max="12295" width="9.140625" style="127" customWidth="1"/>
    <col min="12296" max="12296" width="19.140625" style="127" customWidth="1"/>
    <col min="12297" max="12297" width="29.85546875" style="127" customWidth="1"/>
    <col min="12298" max="12298" width="9.140625" style="127"/>
    <col min="12299" max="12299" width="53" style="127" customWidth="1"/>
    <col min="12300" max="12544" width="9.140625" style="127"/>
    <col min="12545" max="12545" width="19.140625" style="127" customWidth="1"/>
    <col min="12546" max="12546" width="133.7109375" style="127" customWidth="1"/>
    <col min="12547" max="12547" width="19.42578125" style="127" customWidth="1"/>
    <col min="12548" max="12548" width="13.7109375" style="127" customWidth="1"/>
    <col min="12549" max="12551" width="9.140625" style="127" customWidth="1"/>
    <col min="12552" max="12552" width="19.140625" style="127" customWidth="1"/>
    <col min="12553" max="12553" width="29.85546875" style="127" customWidth="1"/>
    <col min="12554" max="12554" width="9.140625" style="127"/>
    <col min="12555" max="12555" width="53" style="127" customWidth="1"/>
    <col min="12556" max="12800" width="9.140625" style="127"/>
    <col min="12801" max="12801" width="19.140625" style="127" customWidth="1"/>
    <col min="12802" max="12802" width="133.7109375" style="127" customWidth="1"/>
    <col min="12803" max="12803" width="19.42578125" style="127" customWidth="1"/>
    <col min="12804" max="12804" width="13.7109375" style="127" customWidth="1"/>
    <col min="12805" max="12807" width="9.140625" style="127" customWidth="1"/>
    <col min="12808" max="12808" width="19.140625" style="127" customWidth="1"/>
    <col min="12809" max="12809" width="29.85546875" style="127" customWidth="1"/>
    <col min="12810" max="12810" width="9.140625" style="127"/>
    <col min="12811" max="12811" width="53" style="127" customWidth="1"/>
    <col min="12812" max="13056" width="9.140625" style="127"/>
    <col min="13057" max="13057" width="19.140625" style="127" customWidth="1"/>
    <col min="13058" max="13058" width="133.7109375" style="127" customWidth="1"/>
    <col min="13059" max="13059" width="19.42578125" style="127" customWidth="1"/>
    <col min="13060" max="13060" width="13.7109375" style="127" customWidth="1"/>
    <col min="13061" max="13063" width="9.140625" style="127" customWidth="1"/>
    <col min="13064" max="13064" width="19.140625" style="127" customWidth="1"/>
    <col min="13065" max="13065" width="29.85546875" style="127" customWidth="1"/>
    <col min="13066" max="13066" width="9.140625" style="127"/>
    <col min="13067" max="13067" width="53" style="127" customWidth="1"/>
    <col min="13068" max="13312" width="9.140625" style="127"/>
    <col min="13313" max="13313" width="19.140625" style="127" customWidth="1"/>
    <col min="13314" max="13314" width="133.7109375" style="127" customWidth="1"/>
    <col min="13315" max="13315" width="19.42578125" style="127" customWidth="1"/>
    <col min="13316" max="13316" width="13.7109375" style="127" customWidth="1"/>
    <col min="13317" max="13319" width="9.140625" style="127" customWidth="1"/>
    <col min="13320" max="13320" width="19.140625" style="127" customWidth="1"/>
    <col min="13321" max="13321" width="29.85546875" style="127" customWidth="1"/>
    <col min="13322" max="13322" width="9.140625" style="127"/>
    <col min="13323" max="13323" width="53" style="127" customWidth="1"/>
    <col min="13324" max="13568" width="9.140625" style="127"/>
    <col min="13569" max="13569" width="19.140625" style="127" customWidth="1"/>
    <col min="13570" max="13570" width="133.7109375" style="127" customWidth="1"/>
    <col min="13571" max="13571" width="19.42578125" style="127" customWidth="1"/>
    <col min="13572" max="13572" width="13.7109375" style="127" customWidth="1"/>
    <col min="13573" max="13575" width="9.140625" style="127" customWidth="1"/>
    <col min="13576" max="13576" width="19.140625" style="127" customWidth="1"/>
    <col min="13577" max="13577" width="29.85546875" style="127" customWidth="1"/>
    <col min="13578" max="13578" width="9.140625" style="127"/>
    <col min="13579" max="13579" width="53" style="127" customWidth="1"/>
    <col min="13580" max="13824" width="9.140625" style="127"/>
    <col min="13825" max="13825" width="19.140625" style="127" customWidth="1"/>
    <col min="13826" max="13826" width="133.7109375" style="127" customWidth="1"/>
    <col min="13827" max="13827" width="19.42578125" style="127" customWidth="1"/>
    <col min="13828" max="13828" width="13.7109375" style="127" customWidth="1"/>
    <col min="13829" max="13831" width="9.140625" style="127" customWidth="1"/>
    <col min="13832" max="13832" width="19.140625" style="127" customWidth="1"/>
    <col min="13833" max="13833" width="29.85546875" style="127" customWidth="1"/>
    <col min="13834" max="13834" width="9.140625" style="127"/>
    <col min="13835" max="13835" width="53" style="127" customWidth="1"/>
    <col min="13836" max="14080" width="9.140625" style="127"/>
    <col min="14081" max="14081" width="19.140625" style="127" customWidth="1"/>
    <col min="14082" max="14082" width="133.7109375" style="127" customWidth="1"/>
    <col min="14083" max="14083" width="19.42578125" style="127" customWidth="1"/>
    <col min="14084" max="14084" width="13.7109375" style="127" customWidth="1"/>
    <col min="14085" max="14087" width="9.140625" style="127" customWidth="1"/>
    <col min="14088" max="14088" width="19.140625" style="127" customWidth="1"/>
    <col min="14089" max="14089" width="29.85546875" style="127" customWidth="1"/>
    <col min="14090" max="14090" width="9.140625" style="127"/>
    <col min="14091" max="14091" width="53" style="127" customWidth="1"/>
    <col min="14092" max="14336" width="9.140625" style="127"/>
    <col min="14337" max="14337" width="19.140625" style="127" customWidth="1"/>
    <col min="14338" max="14338" width="133.7109375" style="127" customWidth="1"/>
    <col min="14339" max="14339" width="19.42578125" style="127" customWidth="1"/>
    <col min="14340" max="14340" width="13.7109375" style="127" customWidth="1"/>
    <col min="14341" max="14343" width="9.140625" style="127" customWidth="1"/>
    <col min="14344" max="14344" width="19.140625" style="127" customWidth="1"/>
    <col min="14345" max="14345" width="29.85546875" style="127" customWidth="1"/>
    <col min="14346" max="14346" width="9.140625" style="127"/>
    <col min="14347" max="14347" width="53" style="127" customWidth="1"/>
    <col min="14348" max="14592" width="9.140625" style="127"/>
    <col min="14593" max="14593" width="19.140625" style="127" customWidth="1"/>
    <col min="14594" max="14594" width="133.7109375" style="127" customWidth="1"/>
    <col min="14595" max="14595" width="19.42578125" style="127" customWidth="1"/>
    <col min="14596" max="14596" width="13.7109375" style="127" customWidth="1"/>
    <col min="14597" max="14599" width="9.140625" style="127" customWidth="1"/>
    <col min="14600" max="14600" width="19.140625" style="127" customWidth="1"/>
    <col min="14601" max="14601" width="29.85546875" style="127" customWidth="1"/>
    <col min="14602" max="14602" width="9.140625" style="127"/>
    <col min="14603" max="14603" width="53" style="127" customWidth="1"/>
    <col min="14604" max="14848" width="9.140625" style="127"/>
    <col min="14849" max="14849" width="19.140625" style="127" customWidth="1"/>
    <col min="14850" max="14850" width="133.7109375" style="127" customWidth="1"/>
    <col min="14851" max="14851" width="19.42578125" style="127" customWidth="1"/>
    <col min="14852" max="14852" width="13.7109375" style="127" customWidth="1"/>
    <col min="14853" max="14855" width="9.140625" style="127" customWidth="1"/>
    <col min="14856" max="14856" width="19.140625" style="127" customWidth="1"/>
    <col min="14857" max="14857" width="29.85546875" style="127" customWidth="1"/>
    <col min="14858" max="14858" width="9.140625" style="127"/>
    <col min="14859" max="14859" width="53" style="127" customWidth="1"/>
    <col min="14860" max="15104" width="9.140625" style="127"/>
    <col min="15105" max="15105" width="19.140625" style="127" customWidth="1"/>
    <col min="15106" max="15106" width="133.7109375" style="127" customWidth="1"/>
    <col min="15107" max="15107" width="19.42578125" style="127" customWidth="1"/>
    <col min="15108" max="15108" width="13.7109375" style="127" customWidth="1"/>
    <col min="15109" max="15111" width="9.140625" style="127" customWidth="1"/>
    <col min="15112" max="15112" width="19.140625" style="127" customWidth="1"/>
    <col min="15113" max="15113" width="29.85546875" style="127" customWidth="1"/>
    <col min="15114" max="15114" width="9.140625" style="127"/>
    <col min="15115" max="15115" width="53" style="127" customWidth="1"/>
    <col min="15116" max="15360" width="9.140625" style="127"/>
    <col min="15361" max="15361" width="19.140625" style="127" customWidth="1"/>
    <col min="15362" max="15362" width="133.7109375" style="127" customWidth="1"/>
    <col min="15363" max="15363" width="19.42578125" style="127" customWidth="1"/>
    <col min="15364" max="15364" width="13.7109375" style="127" customWidth="1"/>
    <col min="15365" max="15367" width="9.140625" style="127" customWidth="1"/>
    <col min="15368" max="15368" width="19.140625" style="127" customWidth="1"/>
    <col min="15369" max="15369" width="29.85546875" style="127" customWidth="1"/>
    <col min="15370" max="15370" width="9.140625" style="127"/>
    <col min="15371" max="15371" width="53" style="127" customWidth="1"/>
    <col min="15372" max="15616" width="9.140625" style="127"/>
    <col min="15617" max="15617" width="19.140625" style="127" customWidth="1"/>
    <col min="15618" max="15618" width="133.7109375" style="127" customWidth="1"/>
    <col min="15619" max="15619" width="19.42578125" style="127" customWidth="1"/>
    <col min="15620" max="15620" width="13.7109375" style="127" customWidth="1"/>
    <col min="15621" max="15623" width="9.140625" style="127" customWidth="1"/>
    <col min="15624" max="15624" width="19.140625" style="127" customWidth="1"/>
    <col min="15625" max="15625" width="29.85546875" style="127" customWidth="1"/>
    <col min="15626" max="15626" width="9.140625" style="127"/>
    <col min="15627" max="15627" width="53" style="127" customWidth="1"/>
    <col min="15628" max="15872" width="9.140625" style="127"/>
    <col min="15873" max="15873" width="19.140625" style="127" customWidth="1"/>
    <col min="15874" max="15874" width="133.7109375" style="127" customWidth="1"/>
    <col min="15875" max="15875" width="19.42578125" style="127" customWidth="1"/>
    <col min="15876" max="15876" width="13.7109375" style="127" customWidth="1"/>
    <col min="15877" max="15879" width="9.140625" style="127" customWidth="1"/>
    <col min="15880" max="15880" width="19.140625" style="127" customWidth="1"/>
    <col min="15881" max="15881" width="29.85546875" style="127" customWidth="1"/>
    <col min="15882" max="15882" width="9.140625" style="127"/>
    <col min="15883" max="15883" width="53" style="127" customWidth="1"/>
    <col min="15884" max="16128" width="9.140625" style="127"/>
    <col min="16129" max="16129" width="19.140625" style="127" customWidth="1"/>
    <col min="16130" max="16130" width="133.7109375" style="127" customWidth="1"/>
    <col min="16131" max="16131" width="19.42578125" style="127" customWidth="1"/>
    <col min="16132" max="16132" width="13.7109375" style="127" customWidth="1"/>
    <col min="16133" max="16135" width="9.140625" style="127" customWidth="1"/>
    <col min="16136" max="16136" width="19.140625" style="127" customWidth="1"/>
    <col min="16137" max="16137" width="29.85546875" style="127" customWidth="1"/>
    <col min="16138" max="16138" width="9.140625" style="127"/>
    <col min="16139" max="16139" width="53" style="127" customWidth="1"/>
    <col min="16140" max="16384" width="9.140625" style="127"/>
  </cols>
  <sheetData>
    <row r="1" spans="1:9" ht="23.25" customHeight="1">
      <c r="A1" s="492" t="s">
        <v>435</v>
      </c>
      <c r="B1" s="492"/>
      <c r="C1" s="492"/>
      <c r="D1" s="492"/>
      <c r="E1" s="492"/>
      <c r="F1" s="492"/>
      <c r="G1" s="492"/>
      <c r="H1" s="492"/>
    </row>
    <row r="2" spans="1:9">
      <c r="A2" s="492"/>
      <c r="B2" s="492"/>
      <c r="C2" s="492"/>
      <c r="D2" s="492"/>
      <c r="E2" s="492"/>
      <c r="F2" s="492"/>
      <c r="G2" s="492"/>
      <c r="H2" s="492"/>
    </row>
    <row r="3" spans="1:9">
      <c r="A3" s="493" t="s">
        <v>436</v>
      </c>
      <c r="B3" s="493"/>
      <c r="C3" s="493"/>
      <c r="D3" s="493"/>
      <c r="E3" s="493"/>
      <c r="F3" s="493"/>
      <c r="G3" s="493"/>
      <c r="H3" s="493"/>
    </row>
    <row r="4" spans="1:9">
      <c r="G4" s="128" t="s">
        <v>437</v>
      </c>
      <c r="H4" s="128"/>
    </row>
    <row r="5" spans="1:9" ht="45.75" customHeight="1">
      <c r="A5" s="478" t="s">
        <v>8</v>
      </c>
      <c r="B5" s="478" t="s">
        <v>253</v>
      </c>
      <c r="C5" s="478"/>
      <c r="D5" s="478" t="s">
        <v>2</v>
      </c>
      <c r="E5" s="478" t="s">
        <v>254</v>
      </c>
      <c r="F5" s="478"/>
      <c r="G5" s="478"/>
      <c r="H5" s="478" t="s">
        <v>255</v>
      </c>
      <c r="I5" s="478"/>
    </row>
    <row r="6" spans="1:9" ht="54" customHeight="1">
      <c r="A6" s="478"/>
      <c r="B6" s="129" t="s">
        <v>10</v>
      </c>
      <c r="C6" s="129" t="s">
        <v>1</v>
      </c>
      <c r="D6" s="478"/>
      <c r="E6" s="129" t="s">
        <v>256</v>
      </c>
      <c r="F6" s="129" t="s">
        <v>257</v>
      </c>
      <c r="G6" s="129" t="s">
        <v>258</v>
      </c>
      <c r="H6" s="129" t="s">
        <v>438</v>
      </c>
      <c r="I6" s="130" t="s">
        <v>439</v>
      </c>
    </row>
    <row r="7" spans="1:9">
      <c r="A7" s="131"/>
      <c r="B7" s="132"/>
      <c r="C7" s="132"/>
      <c r="D7" s="132"/>
      <c r="E7" s="132"/>
      <c r="F7" s="132"/>
      <c r="G7" s="132"/>
      <c r="H7" s="132"/>
      <c r="I7" s="132"/>
    </row>
    <row r="8" spans="1:9">
      <c r="A8" s="133">
        <v>1</v>
      </c>
      <c r="B8" s="134">
        <v>2</v>
      </c>
      <c r="C8" s="133">
        <v>3</v>
      </c>
      <c r="D8" s="133">
        <v>4</v>
      </c>
      <c r="E8" s="133">
        <v>5</v>
      </c>
      <c r="F8" s="133">
        <v>6</v>
      </c>
      <c r="G8" s="133">
        <v>7</v>
      </c>
      <c r="H8" s="133">
        <v>8</v>
      </c>
      <c r="I8" s="133">
        <v>9</v>
      </c>
    </row>
    <row r="9" spans="1:9" s="139" customFormat="1" ht="29.25" customHeight="1">
      <c r="A9" s="476" t="s">
        <v>440</v>
      </c>
      <c r="B9" s="135" t="s">
        <v>399</v>
      </c>
      <c r="C9" s="136"/>
      <c r="D9" s="136" t="s">
        <v>400</v>
      </c>
      <c r="E9" s="136"/>
      <c r="F9" s="136"/>
      <c r="G9" s="136"/>
      <c r="H9" s="137">
        <v>466.1</v>
      </c>
      <c r="I9" s="138">
        <v>466.1</v>
      </c>
    </row>
    <row r="10" spans="1:9" s="139" customFormat="1" ht="47.25" customHeight="1">
      <c r="A10" s="476"/>
      <c r="B10" s="477" t="s">
        <v>441</v>
      </c>
      <c r="C10" s="477"/>
      <c r="D10" s="477"/>
      <c r="E10" s="477"/>
      <c r="F10" s="477"/>
      <c r="G10" s="477"/>
      <c r="H10" s="477"/>
      <c r="I10" s="477"/>
    </row>
    <row r="11" spans="1:9" ht="24" customHeight="1">
      <c r="A11" s="476"/>
      <c r="B11" s="140" t="s">
        <v>442</v>
      </c>
      <c r="C11" s="483" t="s">
        <v>443</v>
      </c>
      <c r="D11" s="486" t="s">
        <v>266</v>
      </c>
      <c r="E11" s="482"/>
      <c r="F11" s="482"/>
      <c r="G11" s="482"/>
      <c r="H11" s="141"/>
      <c r="I11" s="132"/>
    </row>
    <row r="12" spans="1:9" ht="18" customHeight="1">
      <c r="A12" s="476"/>
      <c r="B12" s="142" t="s">
        <v>444</v>
      </c>
      <c r="C12" s="484"/>
      <c r="D12" s="487"/>
      <c r="E12" s="141"/>
      <c r="F12" s="141"/>
      <c r="G12" s="141"/>
      <c r="H12" s="143">
        <v>64.378</v>
      </c>
      <c r="I12" s="144">
        <v>134.31</v>
      </c>
    </row>
    <row r="13" spans="1:9" ht="18" customHeight="1">
      <c r="A13" s="476"/>
      <c r="B13" s="142" t="s">
        <v>445</v>
      </c>
      <c r="C13" s="484"/>
      <c r="D13" s="487"/>
      <c r="E13" s="145"/>
      <c r="F13" s="145"/>
      <c r="G13" s="145"/>
      <c r="H13" s="143">
        <v>64.378</v>
      </c>
      <c r="I13" s="144">
        <v>134.31</v>
      </c>
    </row>
    <row r="14" spans="1:9" ht="18" customHeight="1">
      <c r="A14" s="476"/>
      <c r="B14" s="146" t="s">
        <v>446</v>
      </c>
      <c r="C14" s="484"/>
      <c r="D14" s="487"/>
      <c r="E14" s="145"/>
      <c r="F14" s="145"/>
      <c r="G14" s="145"/>
      <c r="H14" s="143">
        <v>64.378</v>
      </c>
      <c r="I14" s="144">
        <v>134.31</v>
      </c>
    </row>
    <row r="15" spans="1:9" ht="18" customHeight="1">
      <c r="A15" s="476"/>
      <c r="B15" s="146" t="s">
        <v>447</v>
      </c>
      <c r="C15" s="484"/>
      <c r="D15" s="487"/>
      <c r="E15" s="145"/>
      <c r="F15" s="145"/>
      <c r="G15" s="145"/>
      <c r="H15" s="143">
        <v>64.378</v>
      </c>
      <c r="I15" s="144">
        <v>134.31</v>
      </c>
    </row>
    <row r="16" spans="1:9" s="139" customFormat="1" ht="18.75">
      <c r="A16" s="476"/>
      <c r="B16" s="147" t="s">
        <v>448</v>
      </c>
      <c r="C16" s="484"/>
      <c r="D16" s="487"/>
      <c r="E16" s="148"/>
      <c r="F16" s="148"/>
      <c r="G16" s="148"/>
      <c r="H16" s="149"/>
      <c r="I16" s="150"/>
    </row>
    <row r="17" spans="1:9" s="139" customFormat="1" ht="18" customHeight="1">
      <c r="A17" s="476"/>
      <c r="B17" s="142" t="s">
        <v>444</v>
      </c>
      <c r="C17" s="484"/>
      <c r="D17" s="487"/>
      <c r="E17" s="148"/>
      <c r="F17" s="148"/>
      <c r="G17" s="148"/>
      <c r="H17" s="151">
        <v>22.385000000000002</v>
      </c>
      <c r="I17" s="152">
        <v>46.435000000000002</v>
      </c>
    </row>
    <row r="18" spans="1:9" s="139" customFormat="1">
      <c r="A18" s="476"/>
      <c r="B18" s="142" t="s">
        <v>445</v>
      </c>
      <c r="C18" s="484"/>
      <c r="D18" s="487"/>
      <c r="E18" s="148"/>
      <c r="F18" s="148"/>
      <c r="G18" s="148"/>
      <c r="H18" s="151">
        <v>22.385000000000002</v>
      </c>
      <c r="I18" s="152">
        <v>46.435000000000002</v>
      </c>
    </row>
    <row r="19" spans="1:9" s="139" customFormat="1">
      <c r="A19" s="476"/>
      <c r="B19" s="146" t="s">
        <v>446</v>
      </c>
      <c r="C19" s="484"/>
      <c r="D19" s="487"/>
      <c r="E19" s="148"/>
      <c r="F19" s="148"/>
      <c r="G19" s="148"/>
      <c r="H19" s="151">
        <v>22.385000000000002</v>
      </c>
      <c r="I19" s="152">
        <v>46.435000000000002</v>
      </c>
    </row>
    <row r="20" spans="1:9" s="139" customFormat="1">
      <c r="A20" s="476"/>
      <c r="B20" s="146" t="s">
        <v>447</v>
      </c>
      <c r="C20" s="484"/>
      <c r="D20" s="487"/>
      <c r="E20" s="148"/>
      <c r="F20" s="148"/>
      <c r="G20" s="148"/>
      <c r="H20" s="151">
        <v>22.385000000000002</v>
      </c>
      <c r="I20" s="152">
        <v>46.435000000000002</v>
      </c>
    </row>
    <row r="21" spans="1:9" s="139" customFormat="1">
      <c r="A21" s="476"/>
      <c r="B21" s="146" t="s">
        <v>270</v>
      </c>
      <c r="C21" s="484"/>
      <c r="D21" s="487"/>
      <c r="E21" s="148"/>
      <c r="F21" s="148"/>
      <c r="G21" s="148"/>
      <c r="H21" s="149"/>
      <c r="I21" s="150"/>
    </row>
    <row r="22" spans="1:9" s="139" customFormat="1" ht="18.75">
      <c r="A22" s="476"/>
      <c r="B22" s="146" t="s">
        <v>449</v>
      </c>
      <c r="C22" s="484"/>
      <c r="D22" s="487"/>
      <c r="E22" s="148"/>
      <c r="F22" s="148"/>
      <c r="G22" s="148"/>
      <c r="H22" s="150"/>
      <c r="I22" s="150"/>
    </row>
    <row r="23" spans="1:9" s="139" customFormat="1">
      <c r="A23" s="476"/>
      <c r="B23" s="146" t="s">
        <v>444</v>
      </c>
      <c r="C23" s="484"/>
      <c r="D23" s="487"/>
      <c r="E23" s="148"/>
      <c r="F23" s="148"/>
      <c r="G23" s="148"/>
      <c r="H23" s="130">
        <v>41.993000000000002</v>
      </c>
      <c r="I23" s="152">
        <v>87.875</v>
      </c>
    </row>
    <row r="24" spans="1:9" s="139" customFormat="1">
      <c r="A24" s="476"/>
      <c r="B24" s="142" t="s">
        <v>445</v>
      </c>
      <c r="C24" s="484"/>
      <c r="D24" s="487"/>
      <c r="E24" s="148"/>
      <c r="F24" s="148"/>
      <c r="G24" s="148"/>
      <c r="H24" s="130">
        <v>41.993000000000002</v>
      </c>
      <c r="I24" s="152">
        <v>87.875</v>
      </c>
    </row>
    <row r="25" spans="1:9" s="139" customFormat="1">
      <c r="A25" s="476"/>
      <c r="B25" s="142" t="s">
        <v>446</v>
      </c>
      <c r="C25" s="484"/>
      <c r="D25" s="487"/>
      <c r="E25" s="148"/>
      <c r="F25" s="148"/>
      <c r="G25" s="148"/>
      <c r="H25" s="130">
        <v>41.993000000000002</v>
      </c>
      <c r="I25" s="152">
        <v>87.875</v>
      </c>
    </row>
    <row r="26" spans="1:9" s="139" customFormat="1">
      <c r="A26" s="476"/>
      <c r="B26" s="142" t="s">
        <v>447</v>
      </c>
      <c r="C26" s="484"/>
      <c r="D26" s="487"/>
      <c r="E26" s="148"/>
      <c r="F26" s="148"/>
      <c r="G26" s="148"/>
      <c r="H26" s="130">
        <v>41.993000000000002</v>
      </c>
      <c r="I26" s="152">
        <v>87.875</v>
      </c>
    </row>
    <row r="27" spans="1:9" s="139" customFormat="1">
      <c r="A27" s="476"/>
      <c r="B27" s="146" t="s">
        <v>450</v>
      </c>
      <c r="C27" s="485"/>
      <c r="D27" s="488"/>
      <c r="E27" s="148"/>
      <c r="F27" s="148"/>
      <c r="G27" s="148"/>
      <c r="H27" s="130"/>
      <c r="I27" s="150"/>
    </row>
    <row r="28" spans="1:9" s="139" customFormat="1" ht="43.5" customHeight="1">
      <c r="A28" s="476"/>
      <c r="B28" s="477" t="s">
        <v>451</v>
      </c>
      <c r="C28" s="477"/>
      <c r="D28" s="477"/>
      <c r="E28" s="477"/>
      <c r="F28" s="477"/>
      <c r="G28" s="477"/>
      <c r="H28" s="477"/>
      <c r="I28" s="477"/>
    </row>
    <row r="29" spans="1:9" s="139" customFormat="1">
      <c r="A29" s="476"/>
      <c r="B29" s="153" t="s">
        <v>452</v>
      </c>
      <c r="C29" s="483"/>
      <c r="D29" s="486" t="s">
        <v>4</v>
      </c>
      <c r="E29" s="148"/>
      <c r="F29" s="148"/>
      <c r="G29" s="148"/>
      <c r="H29" s="154"/>
      <c r="I29" s="150"/>
    </row>
    <row r="30" spans="1:9" s="139" customFormat="1" ht="18">
      <c r="A30" s="476"/>
      <c r="B30" s="155" t="s">
        <v>453</v>
      </c>
      <c r="C30" s="484"/>
      <c r="D30" s="487"/>
      <c r="E30" s="148"/>
      <c r="F30" s="148"/>
      <c r="G30" s="148"/>
      <c r="H30" s="130"/>
      <c r="I30" s="150"/>
    </row>
    <row r="31" spans="1:9" s="139" customFormat="1">
      <c r="A31" s="476"/>
      <c r="B31" s="142" t="s">
        <v>454</v>
      </c>
      <c r="C31" s="484"/>
      <c r="D31" s="487"/>
      <c r="E31" s="148"/>
      <c r="F31" s="148"/>
      <c r="G31" s="148"/>
      <c r="H31" s="156">
        <v>4547.3999999999996</v>
      </c>
      <c r="I31" s="157">
        <v>4441.13</v>
      </c>
    </row>
    <row r="32" spans="1:9" s="139" customFormat="1">
      <c r="A32" s="476"/>
      <c r="B32" s="142" t="s">
        <v>455</v>
      </c>
      <c r="C32" s="484"/>
      <c r="D32" s="487"/>
      <c r="E32" s="148"/>
      <c r="F32" s="148"/>
      <c r="G32" s="148"/>
      <c r="H32" s="156">
        <v>7455.16</v>
      </c>
      <c r="I32" s="157">
        <v>5151.63</v>
      </c>
    </row>
    <row r="33" spans="1:9" s="139" customFormat="1" ht="18">
      <c r="A33" s="476"/>
      <c r="B33" s="155" t="s">
        <v>456</v>
      </c>
      <c r="C33" s="484"/>
      <c r="D33" s="487"/>
      <c r="E33" s="148"/>
      <c r="F33" s="148"/>
      <c r="G33" s="148"/>
      <c r="H33" s="156"/>
      <c r="I33" s="158"/>
    </row>
    <row r="34" spans="1:9" s="139" customFormat="1">
      <c r="A34" s="476"/>
      <c r="B34" s="142" t="s">
        <v>457</v>
      </c>
      <c r="C34" s="484"/>
      <c r="D34" s="487"/>
      <c r="E34" s="148"/>
      <c r="F34" s="148"/>
      <c r="G34" s="148"/>
      <c r="H34" s="156">
        <v>4138.8</v>
      </c>
      <c r="I34" s="157">
        <v>2018.72</v>
      </c>
    </row>
    <row r="35" spans="1:9" s="139" customFormat="1">
      <c r="A35" s="476"/>
      <c r="B35" s="142" t="s">
        <v>458</v>
      </c>
      <c r="C35" s="484"/>
      <c r="D35" s="487"/>
      <c r="E35" s="148"/>
      <c r="F35" s="148"/>
      <c r="G35" s="148"/>
      <c r="H35" s="156">
        <v>7565.04</v>
      </c>
      <c r="I35" s="157">
        <v>4692.88</v>
      </c>
    </row>
    <row r="36" spans="1:9" s="139" customFormat="1" ht="18">
      <c r="A36" s="476"/>
      <c r="B36" s="155" t="s">
        <v>459</v>
      </c>
      <c r="C36" s="484"/>
      <c r="D36" s="487"/>
      <c r="E36" s="148"/>
      <c r="F36" s="148"/>
      <c r="G36" s="148"/>
      <c r="H36" s="130" t="s">
        <v>460</v>
      </c>
      <c r="I36" s="152" t="s">
        <v>460</v>
      </c>
    </row>
    <row r="37" spans="1:9" s="139" customFormat="1" ht="33">
      <c r="A37" s="476"/>
      <c r="B37" s="135" t="s">
        <v>461</v>
      </c>
      <c r="C37" s="484"/>
      <c r="D37" s="487"/>
      <c r="E37" s="148"/>
      <c r="F37" s="148"/>
      <c r="G37" s="148"/>
      <c r="H37" s="478" t="s">
        <v>462</v>
      </c>
      <c r="I37" s="478"/>
    </row>
    <row r="38" spans="1:9" s="139" customFormat="1" ht="18">
      <c r="A38" s="476"/>
      <c r="B38" s="135" t="s">
        <v>463</v>
      </c>
      <c r="C38" s="484"/>
      <c r="D38" s="487"/>
      <c r="E38" s="148"/>
      <c r="F38" s="148"/>
      <c r="G38" s="148"/>
      <c r="H38" s="478"/>
      <c r="I38" s="478"/>
    </row>
    <row r="39" spans="1:9" s="139" customFormat="1" ht="20.25" customHeight="1">
      <c r="A39" s="476"/>
      <c r="B39" s="135" t="s">
        <v>464</v>
      </c>
      <c r="C39" s="485"/>
      <c r="D39" s="488"/>
      <c r="E39" s="148"/>
      <c r="F39" s="148"/>
      <c r="G39" s="148"/>
      <c r="H39" s="478"/>
      <c r="I39" s="478"/>
    </row>
    <row r="40" spans="1:9" s="139" customFormat="1" ht="30.75" customHeight="1">
      <c r="A40" s="476"/>
      <c r="B40" s="159" t="s">
        <v>465</v>
      </c>
      <c r="C40" s="489"/>
      <c r="D40" s="486" t="s">
        <v>4</v>
      </c>
      <c r="E40" s="148"/>
      <c r="F40" s="148"/>
      <c r="G40" s="148"/>
      <c r="H40" s="129"/>
      <c r="I40" s="129"/>
    </row>
    <row r="41" spans="1:9" s="139" customFormat="1" ht="20.25" customHeight="1">
      <c r="A41" s="476"/>
      <c r="B41" s="155" t="s">
        <v>466</v>
      </c>
      <c r="C41" s="490"/>
      <c r="D41" s="487"/>
      <c r="E41" s="148"/>
      <c r="F41" s="148"/>
      <c r="G41" s="148"/>
      <c r="H41" s="129">
        <v>0</v>
      </c>
      <c r="I41" s="129">
        <v>0</v>
      </c>
    </row>
    <row r="42" spans="1:9" s="139" customFormat="1" ht="20.25" customHeight="1">
      <c r="A42" s="476"/>
      <c r="B42" s="155" t="s">
        <v>467</v>
      </c>
      <c r="C42" s="490"/>
      <c r="D42" s="487"/>
      <c r="E42" s="148"/>
      <c r="F42" s="148"/>
      <c r="G42" s="148"/>
      <c r="H42" s="129">
        <v>0</v>
      </c>
      <c r="I42" s="129">
        <v>0</v>
      </c>
    </row>
    <row r="43" spans="1:9" s="139" customFormat="1" ht="20.25" customHeight="1">
      <c r="A43" s="476"/>
      <c r="B43" s="155" t="s">
        <v>468</v>
      </c>
      <c r="C43" s="490"/>
      <c r="D43" s="487"/>
      <c r="E43" s="148"/>
      <c r="F43" s="148"/>
      <c r="G43" s="148"/>
      <c r="H43" s="129">
        <v>0</v>
      </c>
      <c r="I43" s="129">
        <v>0</v>
      </c>
    </row>
    <row r="44" spans="1:9" s="139" customFormat="1" ht="34.5" customHeight="1">
      <c r="A44" s="476"/>
      <c r="B44" s="135" t="s">
        <v>469</v>
      </c>
      <c r="C44" s="490"/>
      <c r="D44" s="487"/>
      <c r="E44" s="148"/>
      <c r="F44" s="148"/>
      <c r="G44" s="148"/>
      <c r="H44" s="129">
        <v>0</v>
      </c>
      <c r="I44" s="129">
        <v>0</v>
      </c>
    </row>
    <row r="45" spans="1:9" s="139" customFormat="1" ht="36" customHeight="1">
      <c r="A45" s="476"/>
      <c r="B45" s="135" t="s">
        <v>470</v>
      </c>
      <c r="C45" s="490"/>
      <c r="D45" s="487"/>
      <c r="E45" s="148"/>
      <c r="F45" s="148"/>
      <c r="G45" s="148"/>
      <c r="H45" s="129">
        <v>0</v>
      </c>
      <c r="I45" s="129">
        <v>0</v>
      </c>
    </row>
    <row r="46" spans="1:9" s="139" customFormat="1" ht="20.25" customHeight="1">
      <c r="A46" s="476"/>
      <c r="B46" s="135" t="s">
        <v>471</v>
      </c>
      <c r="C46" s="491"/>
      <c r="D46" s="488"/>
      <c r="E46" s="148"/>
      <c r="F46" s="148"/>
      <c r="G46" s="148"/>
      <c r="H46" s="129">
        <v>0</v>
      </c>
      <c r="I46" s="129">
        <v>0</v>
      </c>
    </row>
    <row r="47" spans="1:9" s="139" customFormat="1" ht="35.25" customHeight="1">
      <c r="A47" s="476"/>
      <c r="B47" s="477" t="s">
        <v>472</v>
      </c>
      <c r="C47" s="477"/>
      <c r="D47" s="477"/>
      <c r="E47" s="477"/>
      <c r="F47" s="477"/>
      <c r="G47" s="477"/>
      <c r="H47" s="477"/>
      <c r="I47" s="477"/>
    </row>
    <row r="48" spans="1:9" s="139" customFormat="1" ht="59.25" customHeight="1">
      <c r="A48" s="476"/>
      <c r="B48" s="160" t="s">
        <v>473</v>
      </c>
      <c r="C48" s="477"/>
      <c r="D48" s="478" t="s">
        <v>474</v>
      </c>
      <c r="E48" s="161"/>
      <c r="F48" s="161"/>
      <c r="G48" s="161"/>
      <c r="H48" s="129">
        <v>11.113</v>
      </c>
      <c r="I48" s="129">
        <v>11.113</v>
      </c>
    </row>
    <row r="49" spans="1:11" s="139" customFormat="1" ht="20.25" customHeight="1">
      <c r="A49" s="476"/>
      <c r="B49" s="162" t="s">
        <v>475</v>
      </c>
      <c r="C49" s="477"/>
      <c r="D49" s="478"/>
      <c r="E49" s="161"/>
      <c r="F49" s="161"/>
      <c r="G49" s="161"/>
      <c r="H49" s="129">
        <v>3.8559999999999999</v>
      </c>
      <c r="I49" s="129">
        <v>3.8559999999999999</v>
      </c>
    </row>
    <row r="50" spans="1:11" s="139" customFormat="1" ht="20.25" customHeight="1">
      <c r="A50" s="476"/>
      <c r="B50" s="163" t="s">
        <v>476</v>
      </c>
      <c r="C50" s="477"/>
      <c r="D50" s="478"/>
      <c r="E50" s="161"/>
      <c r="F50" s="161"/>
      <c r="G50" s="161"/>
      <c r="H50" s="129">
        <v>7.2569999999999997</v>
      </c>
      <c r="I50" s="129">
        <v>7.2569999999999997</v>
      </c>
    </row>
    <row r="51" spans="1:11" s="139" customFormat="1" ht="44.25" customHeight="1">
      <c r="A51" s="476"/>
      <c r="B51" s="477" t="s">
        <v>477</v>
      </c>
      <c r="C51" s="477"/>
      <c r="D51" s="477"/>
      <c r="E51" s="477"/>
      <c r="F51" s="477"/>
      <c r="G51" s="477"/>
      <c r="H51" s="477"/>
      <c r="I51" s="477"/>
    </row>
    <row r="52" spans="1:11" ht="20.25" customHeight="1">
      <c r="A52" s="476"/>
      <c r="B52" s="164" t="s">
        <v>478</v>
      </c>
      <c r="C52" s="478" t="s">
        <v>479</v>
      </c>
      <c r="D52" s="479" t="s">
        <v>3</v>
      </c>
      <c r="E52" s="482"/>
      <c r="F52" s="482"/>
      <c r="G52" s="482"/>
      <c r="H52" s="141"/>
      <c r="I52" s="132"/>
      <c r="K52" s="165"/>
    </row>
    <row r="53" spans="1:11" ht="25.5" customHeight="1">
      <c r="A53" s="476"/>
      <c r="B53" s="135" t="s">
        <v>480</v>
      </c>
      <c r="C53" s="478"/>
      <c r="D53" s="479"/>
      <c r="E53" s="145"/>
      <c r="F53" s="145"/>
      <c r="G53" s="145"/>
      <c r="H53" s="166">
        <v>713790</v>
      </c>
      <c r="I53" s="166">
        <v>685170</v>
      </c>
    </row>
    <row r="54" spans="1:11" ht="30" customHeight="1">
      <c r="A54" s="476"/>
      <c r="B54" s="135" t="s">
        <v>481</v>
      </c>
      <c r="C54" s="478"/>
      <c r="D54" s="479"/>
      <c r="E54" s="145"/>
      <c r="F54" s="145"/>
      <c r="G54" s="145"/>
      <c r="H54" s="166">
        <v>826608.58</v>
      </c>
      <c r="I54" s="166">
        <v>793544.24</v>
      </c>
    </row>
    <row r="55" spans="1:11" ht="25.5" customHeight="1">
      <c r="A55" s="476"/>
      <c r="B55" s="135" t="s">
        <v>482</v>
      </c>
      <c r="C55" s="478"/>
      <c r="D55" s="479"/>
      <c r="E55" s="145"/>
      <c r="F55" s="145"/>
      <c r="G55" s="145"/>
      <c r="H55" s="166">
        <v>960760.48</v>
      </c>
      <c r="I55" s="166">
        <v>804060</v>
      </c>
    </row>
    <row r="56" spans="1:11" ht="27.75" customHeight="1">
      <c r="A56" s="476"/>
      <c r="B56" s="135" t="s">
        <v>483</v>
      </c>
      <c r="C56" s="478"/>
      <c r="D56" s="479"/>
      <c r="E56" s="145"/>
      <c r="F56" s="145"/>
      <c r="G56" s="145"/>
      <c r="H56" s="166">
        <v>901945</v>
      </c>
      <c r="I56" s="167">
        <v>847828.3</v>
      </c>
    </row>
    <row r="57" spans="1:11" ht="25.5" customHeight="1">
      <c r="A57" s="476"/>
      <c r="B57" s="135" t="s">
        <v>484</v>
      </c>
      <c r="C57" s="478"/>
      <c r="D57" s="479"/>
      <c r="E57" s="145"/>
      <c r="F57" s="145"/>
      <c r="G57" s="145"/>
      <c r="H57" s="166">
        <v>1200188.46</v>
      </c>
      <c r="I57" s="166">
        <v>897870</v>
      </c>
    </row>
    <row r="58" spans="1:11" ht="25.5" customHeight="1">
      <c r="A58" s="476"/>
      <c r="B58" s="135" t="s">
        <v>485</v>
      </c>
      <c r="C58" s="478"/>
      <c r="D58" s="479"/>
      <c r="E58" s="145"/>
      <c r="F58" s="145"/>
      <c r="G58" s="145"/>
      <c r="H58" s="166">
        <v>1444018.82</v>
      </c>
      <c r="I58" s="166">
        <v>1298310</v>
      </c>
    </row>
    <row r="59" spans="1:11" ht="25.5" customHeight="1">
      <c r="A59" s="476"/>
      <c r="B59" s="135" t="s">
        <v>486</v>
      </c>
      <c r="C59" s="478"/>
      <c r="D59" s="479"/>
      <c r="E59" s="145"/>
      <c r="F59" s="145"/>
      <c r="G59" s="145"/>
      <c r="H59" s="167" t="s">
        <v>460</v>
      </c>
      <c r="I59" s="166">
        <v>1592983.89</v>
      </c>
    </row>
    <row r="60" spans="1:11" ht="25.5" customHeight="1">
      <c r="A60" s="476"/>
      <c r="B60" s="135" t="s">
        <v>487</v>
      </c>
      <c r="C60" s="478"/>
      <c r="D60" s="479"/>
      <c r="E60" s="145"/>
      <c r="F60" s="145"/>
      <c r="G60" s="145"/>
      <c r="H60" s="166">
        <v>1399220.76</v>
      </c>
      <c r="I60" s="166">
        <v>1037250</v>
      </c>
    </row>
    <row r="61" spans="1:11" ht="25.5" customHeight="1">
      <c r="A61" s="476"/>
      <c r="B61" s="135" t="s">
        <v>488</v>
      </c>
      <c r="C61" s="478"/>
      <c r="D61" s="479"/>
      <c r="E61" s="145"/>
      <c r="F61" s="145"/>
      <c r="G61" s="145"/>
      <c r="H61" s="166">
        <v>1902435</v>
      </c>
      <c r="I61" s="166">
        <v>1631210</v>
      </c>
    </row>
    <row r="62" spans="1:11" ht="19.5" customHeight="1">
      <c r="A62" s="476"/>
      <c r="B62" s="164" t="s">
        <v>489</v>
      </c>
      <c r="C62" s="478" t="s">
        <v>490</v>
      </c>
      <c r="D62" s="479" t="s">
        <v>3</v>
      </c>
      <c r="E62" s="145"/>
      <c r="F62" s="145"/>
      <c r="G62" s="145"/>
      <c r="H62" s="168"/>
      <c r="I62" s="132"/>
    </row>
    <row r="63" spans="1:11" ht="21.75" customHeight="1">
      <c r="A63" s="476"/>
      <c r="B63" s="162" t="s">
        <v>491</v>
      </c>
      <c r="C63" s="478"/>
      <c r="D63" s="479"/>
      <c r="E63" s="145"/>
      <c r="F63" s="145"/>
      <c r="G63" s="145"/>
      <c r="H63" s="167" t="s">
        <v>492</v>
      </c>
      <c r="I63" s="167" t="s">
        <v>460</v>
      </c>
    </row>
    <row r="64" spans="1:11" ht="21.75" customHeight="1">
      <c r="A64" s="476"/>
      <c r="B64" s="162" t="s">
        <v>493</v>
      </c>
      <c r="C64" s="478"/>
      <c r="D64" s="479"/>
      <c r="E64" s="145"/>
      <c r="F64" s="145"/>
      <c r="G64" s="145"/>
      <c r="H64" s="166">
        <v>1274000</v>
      </c>
      <c r="I64" s="167" t="s">
        <v>460</v>
      </c>
    </row>
    <row r="65" spans="1:9" ht="21.75" customHeight="1">
      <c r="A65" s="476"/>
      <c r="B65" s="162" t="s">
        <v>494</v>
      </c>
      <c r="C65" s="478"/>
      <c r="D65" s="479"/>
      <c r="E65" s="145"/>
      <c r="F65" s="145"/>
      <c r="G65" s="145"/>
      <c r="H65" s="166">
        <v>1046060</v>
      </c>
      <c r="I65" s="167" t="s">
        <v>460</v>
      </c>
    </row>
    <row r="66" spans="1:9" ht="21.75" customHeight="1">
      <c r="A66" s="476"/>
      <c r="B66" s="162" t="s">
        <v>495</v>
      </c>
      <c r="C66" s="478"/>
      <c r="D66" s="479"/>
      <c r="E66" s="145"/>
      <c r="F66" s="145"/>
      <c r="G66" s="145"/>
      <c r="H66" s="166">
        <v>1094158.1200000001</v>
      </c>
      <c r="I66" s="166">
        <v>984880</v>
      </c>
    </row>
    <row r="67" spans="1:9" ht="21.75" customHeight="1">
      <c r="A67" s="476"/>
      <c r="B67" s="162" t="s">
        <v>496</v>
      </c>
      <c r="C67" s="478"/>
      <c r="D67" s="479"/>
      <c r="E67" s="145"/>
      <c r="F67" s="145"/>
      <c r="G67" s="145"/>
      <c r="H67" s="166">
        <v>1471370</v>
      </c>
      <c r="I67" s="166">
        <v>1321578.1200000001</v>
      </c>
    </row>
    <row r="68" spans="1:9" ht="21.75" customHeight="1">
      <c r="A68" s="476"/>
      <c r="B68" s="162" t="s">
        <v>497</v>
      </c>
      <c r="C68" s="478"/>
      <c r="D68" s="479"/>
      <c r="E68" s="145"/>
      <c r="F68" s="145"/>
      <c r="G68" s="145"/>
      <c r="H68" s="166">
        <v>1509677.11</v>
      </c>
      <c r="I68" s="167" t="s">
        <v>460</v>
      </c>
    </row>
    <row r="69" spans="1:9" ht="21.75" customHeight="1">
      <c r="A69" s="476"/>
      <c r="B69" s="162" t="s">
        <v>498</v>
      </c>
      <c r="C69" s="478"/>
      <c r="D69" s="479"/>
      <c r="E69" s="145"/>
      <c r="F69" s="145"/>
      <c r="G69" s="145"/>
      <c r="H69" s="166">
        <v>2066693.01</v>
      </c>
      <c r="I69" s="166">
        <v>1857450</v>
      </c>
    </row>
    <row r="70" spans="1:9" ht="21.75" customHeight="1">
      <c r="A70" s="476"/>
      <c r="B70" s="162" t="s">
        <v>499</v>
      </c>
      <c r="C70" s="478"/>
      <c r="D70" s="479"/>
      <c r="E70" s="145"/>
      <c r="F70" s="145"/>
      <c r="G70" s="145"/>
      <c r="H70" s="166">
        <v>2561780</v>
      </c>
      <c r="I70" s="166">
        <v>2049424</v>
      </c>
    </row>
    <row r="71" spans="1:9" ht="18" customHeight="1">
      <c r="A71" s="476"/>
      <c r="B71" s="164" t="s">
        <v>500</v>
      </c>
      <c r="C71" s="478" t="s">
        <v>501</v>
      </c>
      <c r="D71" s="479" t="s">
        <v>3</v>
      </c>
      <c r="E71" s="145"/>
      <c r="F71" s="145"/>
      <c r="G71" s="145"/>
      <c r="H71" s="168"/>
      <c r="I71" s="132"/>
    </row>
    <row r="72" spans="1:9" ht="24" customHeight="1">
      <c r="A72" s="476"/>
      <c r="B72" s="162" t="s">
        <v>502</v>
      </c>
      <c r="C72" s="478"/>
      <c r="D72" s="479"/>
      <c r="E72" s="145"/>
      <c r="F72" s="145"/>
      <c r="G72" s="145"/>
      <c r="H72" s="166">
        <v>6168042.4000000004</v>
      </c>
      <c r="I72" s="167" t="s">
        <v>460</v>
      </c>
    </row>
    <row r="73" spans="1:9" ht="24" customHeight="1">
      <c r="A73" s="476"/>
      <c r="B73" s="162" t="s">
        <v>503</v>
      </c>
      <c r="C73" s="478"/>
      <c r="D73" s="479"/>
      <c r="E73" s="145"/>
      <c r="F73" s="145"/>
      <c r="G73" s="145"/>
      <c r="H73" s="166">
        <v>8491720</v>
      </c>
      <c r="I73" s="166">
        <v>8071148.7999999998</v>
      </c>
    </row>
    <row r="74" spans="1:9" ht="24" customHeight="1">
      <c r="A74" s="476"/>
      <c r="B74" s="162" t="s">
        <v>504</v>
      </c>
      <c r="C74" s="478"/>
      <c r="D74" s="479"/>
      <c r="E74" s="145"/>
      <c r="F74" s="145"/>
      <c r="G74" s="145"/>
      <c r="H74" s="167" t="s">
        <v>460</v>
      </c>
      <c r="I74" s="166">
        <v>9058374.7200000007</v>
      </c>
    </row>
    <row r="75" spans="1:9" ht="24" customHeight="1">
      <c r="A75" s="476"/>
      <c r="B75" s="162" t="s">
        <v>505</v>
      </c>
      <c r="C75" s="478"/>
      <c r="D75" s="479"/>
      <c r="E75" s="145"/>
      <c r="F75" s="145"/>
      <c r="G75" s="145"/>
      <c r="H75" s="166">
        <v>9058374.7200000007</v>
      </c>
      <c r="I75" s="166">
        <v>9058374.7200000007</v>
      </c>
    </row>
    <row r="76" spans="1:9" ht="18.75" customHeight="1">
      <c r="A76" s="476"/>
      <c r="B76" s="164" t="s">
        <v>506</v>
      </c>
      <c r="C76" s="478" t="s">
        <v>507</v>
      </c>
      <c r="D76" s="479" t="s">
        <v>3</v>
      </c>
      <c r="E76" s="145"/>
      <c r="F76" s="145"/>
      <c r="G76" s="145"/>
      <c r="H76" s="168"/>
      <c r="I76" s="132"/>
    </row>
    <row r="77" spans="1:9" ht="19.5" customHeight="1">
      <c r="A77" s="476"/>
      <c r="B77" s="162" t="s">
        <v>508</v>
      </c>
      <c r="C77" s="478"/>
      <c r="D77" s="479"/>
      <c r="E77" s="145"/>
      <c r="F77" s="145"/>
      <c r="G77" s="145"/>
      <c r="H77" s="166">
        <v>9863170</v>
      </c>
      <c r="I77" s="166">
        <v>9863170</v>
      </c>
    </row>
    <row r="78" spans="1:9" ht="19.5" customHeight="1">
      <c r="A78" s="476"/>
      <c r="B78" s="162" t="s">
        <v>509</v>
      </c>
      <c r="C78" s="478"/>
      <c r="D78" s="479"/>
      <c r="E78" s="145"/>
      <c r="F78" s="145"/>
      <c r="G78" s="145"/>
      <c r="H78" s="167" t="s">
        <v>460</v>
      </c>
      <c r="I78" s="166">
        <v>10295880</v>
      </c>
    </row>
    <row r="79" spans="1:9" ht="19.5" customHeight="1">
      <c r="A79" s="476"/>
      <c r="B79" s="164" t="s">
        <v>510</v>
      </c>
      <c r="C79" s="478" t="s">
        <v>479</v>
      </c>
      <c r="D79" s="479" t="s">
        <v>3</v>
      </c>
      <c r="E79" s="145"/>
      <c r="F79" s="145"/>
      <c r="G79" s="145"/>
      <c r="H79" s="168"/>
      <c r="I79" s="132"/>
    </row>
    <row r="80" spans="1:9" ht="24.75" customHeight="1">
      <c r="A80" s="476"/>
      <c r="B80" s="162" t="s">
        <v>511</v>
      </c>
      <c r="C80" s="478"/>
      <c r="D80" s="479"/>
      <c r="E80" s="145"/>
      <c r="F80" s="145"/>
      <c r="G80" s="145"/>
      <c r="H80" s="166">
        <v>1585710</v>
      </c>
      <c r="I80" s="167" t="s">
        <v>460</v>
      </c>
    </row>
    <row r="81" spans="1:9" ht="24.75" customHeight="1">
      <c r="A81" s="476"/>
      <c r="B81" s="162" t="s">
        <v>512</v>
      </c>
      <c r="C81" s="478"/>
      <c r="D81" s="479"/>
      <c r="E81" s="145"/>
      <c r="F81" s="145"/>
      <c r="G81" s="145"/>
      <c r="H81" s="166">
        <v>1644000</v>
      </c>
      <c r="I81" s="166">
        <v>1438380.98</v>
      </c>
    </row>
    <row r="82" spans="1:9" ht="24.75" customHeight="1">
      <c r="A82" s="476"/>
      <c r="B82" s="162" t="s">
        <v>513</v>
      </c>
      <c r="C82" s="478"/>
      <c r="D82" s="479"/>
      <c r="E82" s="145"/>
      <c r="F82" s="145"/>
      <c r="G82" s="145"/>
      <c r="H82" s="166">
        <v>2016580</v>
      </c>
      <c r="I82" s="166">
        <v>1502836.89</v>
      </c>
    </row>
    <row r="83" spans="1:9" ht="24.75" customHeight="1">
      <c r="A83" s="476"/>
      <c r="B83" s="162" t="s">
        <v>514</v>
      </c>
      <c r="C83" s="478"/>
      <c r="D83" s="479"/>
      <c r="E83" s="169"/>
      <c r="F83" s="169"/>
      <c r="G83" s="169"/>
      <c r="H83" s="166">
        <v>1880630</v>
      </c>
      <c r="I83" s="166">
        <v>1689786.76</v>
      </c>
    </row>
    <row r="84" spans="1:9" ht="24.75" customHeight="1">
      <c r="A84" s="476"/>
      <c r="B84" s="162" t="s">
        <v>515</v>
      </c>
      <c r="C84" s="478"/>
      <c r="D84" s="479"/>
      <c r="E84" s="141"/>
      <c r="F84" s="141"/>
      <c r="G84" s="141"/>
      <c r="H84" s="166">
        <v>2100750</v>
      </c>
      <c r="I84" s="167" t="s">
        <v>460</v>
      </c>
    </row>
    <row r="85" spans="1:9" ht="24.75" customHeight="1">
      <c r="A85" s="476"/>
      <c r="B85" s="162" t="s">
        <v>516</v>
      </c>
      <c r="C85" s="478"/>
      <c r="D85" s="479"/>
      <c r="E85" s="141"/>
      <c r="F85" s="141"/>
      <c r="G85" s="141"/>
      <c r="H85" s="166">
        <v>3499330</v>
      </c>
      <c r="I85" s="167" t="s">
        <v>460</v>
      </c>
    </row>
    <row r="86" spans="1:9" s="171" customFormat="1" ht="34.5" customHeight="1">
      <c r="A86" s="476"/>
      <c r="B86" s="162" t="s">
        <v>517</v>
      </c>
      <c r="C86" s="478"/>
      <c r="D86" s="479"/>
      <c r="E86" s="170"/>
      <c r="F86" s="170"/>
      <c r="G86" s="170"/>
      <c r="H86" s="166">
        <v>5604810</v>
      </c>
      <c r="I86" s="167" t="s">
        <v>460</v>
      </c>
    </row>
    <row r="87" spans="1:9" s="171" customFormat="1" ht="34.5" customHeight="1">
      <c r="A87" s="476"/>
      <c r="B87" s="162" t="s">
        <v>518</v>
      </c>
      <c r="C87" s="478"/>
      <c r="D87" s="479"/>
      <c r="E87" s="162"/>
      <c r="F87" s="162"/>
      <c r="G87" s="162"/>
      <c r="H87" s="166">
        <v>6717726.2999999998</v>
      </c>
      <c r="I87" s="166">
        <v>5862037.4199999999</v>
      </c>
    </row>
    <row r="88" spans="1:9" s="171" customFormat="1" ht="34.5" customHeight="1">
      <c r="A88" s="476"/>
      <c r="B88" s="162" t="s">
        <v>519</v>
      </c>
      <c r="C88" s="478"/>
      <c r="D88" s="479"/>
      <c r="E88" s="162"/>
      <c r="F88" s="162"/>
      <c r="G88" s="162"/>
      <c r="H88" s="166">
        <v>7784627.6399999997</v>
      </c>
      <c r="I88" s="166">
        <v>6013547.4800000004</v>
      </c>
    </row>
    <row r="89" spans="1:9" s="171" customFormat="1" ht="24.75" customHeight="1">
      <c r="A89" s="476"/>
      <c r="B89" s="162" t="s">
        <v>520</v>
      </c>
      <c r="C89" s="478"/>
      <c r="D89" s="479"/>
      <c r="E89" s="162"/>
      <c r="F89" s="162"/>
      <c r="G89" s="162"/>
      <c r="H89" s="166">
        <v>1922331.57</v>
      </c>
      <c r="I89" s="166">
        <v>1702099.5</v>
      </c>
    </row>
    <row r="90" spans="1:9" s="171" customFormat="1" ht="24.75" customHeight="1">
      <c r="A90" s="476"/>
      <c r="B90" s="162" t="s">
        <v>521</v>
      </c>
      <c r="C90" s="478"/>
      <c r="D90" s="479"/>
      <c r="E90" s="162"/>
      <c r="F90" s="162"/>
      <c r="G90" s="162"/>
      <c r="H90" s="166">
        <v>2730160</v>
      </c>
      <c r="I90" s="166">
        <v>2271872.5</v>
      </c>
    </row>
    <row r="91" spans="1:9" s="171" customFormat="1" ht="24.75" customHeight="1">
      <c r="A91" s="476"/>
      <c r="B91" s="162" t="s">
        <v>522</v>
      </c>
      <c r="C91" s="478"/>
      <c r="D91" s="479"/>
      <c r="E91" s="162"/>
      <c r="F91" s="162"/>
      <c r="G91" s="162"/>
      <c r="H91" s="166">
        <v>3735350</v>
      </c>
      <c r="I91" s="166">
        <v>3081941.67</v>
      </c>
    </row>
    <row r="92" spans="1:9" s="171" customFormat="1" ht="24.75" customHeight="1">
      <c r="A92" s="476"/>
      <c r="B92" s="162" t="s">
        <v>523</v>
      </c>
      <c r="C92" s="478"/>
      <c r="D92" s="479"/>
      <c r="E92" s="162"/>
      <c r="F92" s="162"/>
      <c r="G92" s="162"/>
      <c r="H92" s="166">
        <v>4502730</v>
      </c>
      <c r="I92" s="166">
        <v>3487046.63</v>
      </c>
    </row>
    <row r="93" spans="1:9" s="171" customFormat="1" ht="34.5" customHeight="1">
      <c r="A93" s="476"/>
      <c r="B93" s="162" t="s">
        <v>524</v>
      </c>
      <c r="C93" s="478"/>
      <c r="D93" s="479"/>
      <c r="E93" s="162"/>
      <c r="F93" s="162"/>
      <c r="G93" s="162"/>
      <c r="H93" s="166">
        <v>8407215</v>
      </c>
      <c r="I93" s="167" t="s">
        <v>460</v>
      </c>
    </row>
    <row r="94" spans="1:9" s="171" customFormat="1" ht="34.5" customHeight="1">
      <c r="A94" s="476"/>
      <c r="B94" s="162" t="s">
        <v>525</v>
      </c>
      <c r="C94" s="478"/>
      <c r="D94" s="479"/>
      <c r="E94" s="162"/>
      <c r="F94" s="162"/>
      <c r="G94" s="162"/>
      <c r="H94" s="166">
        <v>9254105.6500000004</v>
      </c>
      <c r="I94" s="167" t="s">
        <v>460</v>
      </c>
    </row>
    <row r="95" spans="1:9" s="171" customFormat="1" ht="20.25" customHeight="1">
      <c r="A95" s="476"/>
      <c r="B95" s="164" t="s">
        <v>526</v>
      </c>
      <c r="C95" s="478" t="s">
        <v>490</v>
      </c>
      <c r="D95" s="479" t="s">
        <v>3</v>
      </c>
      <c r="E95" s="162"/>
      <c r="F95" s="162"/>
      <c r="G95" s="162"/>
      <c r="H95" s="172"/>
      <c r="I95" s="173"/>
    </row>
    <row r="96" spans="1:9" s="171" customFormat="1" ht="27" customHeight="1">
      <c r="A96" s="476"/>
      <c r="B96" s="162" t="s">
        <v>527</v>
      </c>
      <c r="C96" s="478"/>
      <c r="D96" s="479"/>
      <c r="E96" s="162"/>
      <c r="F96" s="162"/>
      <c r="G96" s="162"/>
      <c r="H96" s="174">
        <v>1832050</v>
      </c>
      <c r="I96" s="167" t="s">
        <v>460</v>
      </c>
    </row>
    <row r="97" spans="1:9" s="171" customFormat="1" ht="27" customHeight="1">
      <c r="A97" s="476"/>
      <c r="B97" s="162" t="s">
        <v>528</v>
      </c>
      <c r="C97" s="478"/>
      <c r="D97" s="479"/>
      <c r="E97" s="162"/>
      <c r="F97" s="162"/>
      <c r="G97" s="162"/>
      <c r="H97" s="166">
        <v>2452715.44</v>
      </c>
      <c r="I97" s="167" t="s">
        <v>460</v>
      </c>
    </row>
    <row r="98" spans="1:9" s="171" customFormat="1" ht="27" customHeight="1">
      <c r="A98" s="476"/>
      <c r="B98" s="162" t="s">
        <v>529</v>
      </c>
      <c r="C98" s="478"/>
      <c r="D98" s="479"/>
      <c r="E98" s="162"/>
      <c r="F98" s="162"/>
      <c r="G98" s="162"/>
      <c r="H98" s="166">
        <v>2002471.42</v>
      </c>
      <c r="I98" s="166">
        <v>1716347.94</v>
      </c>
    </row>
    <row r="99" spans="1:9" s="171" customFormat="1" ht="27" customHeight="1">
      <c r="A99" s="476"/>
      <c r="B99" s="162" t="s">
        <v>530</v>
      </c>
      <c r="C99" s="478"/>
      <c r="D99" s="479"/>
      <c r="E99" s="162"/>
      <c r="F99" s="162"/>
      <c r="G99" s="162"/>
      <c r="H99" s="166">
        <v>2452715.44</v>
      </c>
      <c r="I99" s="166">
        <v>1872521.42</v>
      </c>
    </row>
    <row r="100" spans="1:9" s="171" customFormat="1" ht="27" customHeight="1">
      <c r="A100" s="476"/>
      <c r="B100" s="162" t="s">
        <v>531</v>
      </c>
      <c r="C100" s="478"/>
      <c r="D100" s="479"/>
      <c r="E100" s="162"/>
      <c r="F100" s="162"/>
      <c r="G100" s="162"/>
      <c r="H100" s="166">
        <v>2865339.96</v>
      </c>
      <c r="I100" s="166">
        <v>2403720</v>
      </c>
    </row>
    <row r="101" spans="1:9" s="171" customFormat="1" ht="27" customHeight="1">
      <c r="A101" s="476"/>
      <c r="B101" s="162" t="s">
        <v>532</v>
      </c>
      <c r="C101" s="478"/>
      <c r="D101" s="479"/>
      <c r="E101" s="162"/>
      <c r="F101" s="162"/>
      <c r="G101" s="162"/>
      <c r="H101" s="166">
        <v>3627852.62</v>
      </c>
      <c r="I101" s="166">
        <v>2515480</v>
      </c>
    </row>
    <row r="102" spans="1:9" s="171" customFormat="1" ht="27" customHeight="1">
      <c r="A102" s="476"/>
      <c r="B102" s="162" t="s">
        <v>533</v>
      </c>
      <c r="C102" s="478"/>
      <c r="D102" s="479"/>
      <c r="E102" s="162"/>
      <c r="F102" s="162"/>
      <c r="G102" s="162"/>
      <c r="H102" s="166">
        <v>4235117.09</v>
      </c>
      <c r="I102" s="167" t="s">
        <v>460</v>
      </c>
    </row>
    <row r="103" spans="1:9" s="171" customFormat="1" ht="27" customHeight="1">
      <c r="A103" s="476"/>
      <c r="B103" s="162" t="s">
        <v>534</v>
      </c>
      <c r="C103" s="478"/>
      <c r="D103" s="479"/>
      <c r="E103" s="162"/>
      <c r="F103" s="162"/>
      <c r="G103" s="162"/>
      <c r="H103" s="166">
        <v>6115888.8899999997</v>
      </c>
      <c r="I103" s="167" t="s">
        <v>460</v>
      </c>
    </row>
    <row r="104" spans="1:9" ht="37.5" customHeight="1">
      <c r="A104" s="476"/>
      <c r="B104" s="162" t="s">
        <v>535</v>
      </c>
      <c r="C104" s="478"/>
      <c r="D104" s="479"/>
      <c r="E104" s="145"/>
      <c r="F104" s="145"/>
      <c r="G104" s="145"/>
      <c r="H104" s="166">
        <v>7327546.7699999996</v>
      </c>
      <c r="I104" s="167" t="s">
        <v>460</v>
      </c>
    </row>
    <row r="105" spans="1:9" s="171" customFormat="1" ht="37.5" customHeight="1">
      <c r="A105" s="476"/>
      <c r="B105" s="162" t="s">
        <v>536</v>
      </c>
      <c r="C105" s="478"/>
      <c r="D105" s="479"/>
      <c r="E105" s="162"/>
      <c r="F105" s="162"/>
      <c r="G105" s="162"/>
      <c r="H105" s="166">
        <v>7516934.3600000003</v>
      </c>
      <c r="I105" s="167" t="s">
        <v>460</v>
      </c>
    </row>
    <row r="106" spans="1:9" s="171" customFormat="1" ht="37.5" customHeight="1">
      <c r="A106" s="476"/>
      <c r="B106" s="162" t="s">
        <v>537</v>
      </c>
      <c r="C106" s="478"/>
      <c r="D106" s="479"/>
      <c r="E106" s="162"/>
      <c r="F106" s="162"/>
      <c r="G106" s="162"/>
      <c r="H106" s="166">
        <v>8836851.4800000004</v>
      </c>
      <c r="I106" s="167" t="s">
        <v>460</v>
      </c>
    </row>
    <row r="107" spans="1:9" s="171" customFormat="1" ht="27" customHeight="1">
      <c r="A107" s="476"/>
      <c r="B107" s="162" t="s">
        <v>538</v>
      </c>
      <c r="C107" s="478"/>
      <c r="D107" s="479"/>
      <c r="E107" s="162"/>
      <c r="F107" s="162"/>
      <c r="G107" s="162"/>
      <c r="H107" s="166">
        <v>2878066.22</v>
      </c>
      <c r="I107" s="167" t="s">
        <v>460</v>
      </c>
    </row>
    <row r="108" spans="1:9" s="171" customFormat="1" ht="27" customHeight="1">
      <c r="A108" s="476"/>
      <c r="B108" s="162" t="s">
        <v>539</v>
      </c>
      <c r="C108" s="478"/>
      <c r="D108" s="479"/>
      <c r="E108" s="162"/>
      <c r="F108" s="162"/>
      <c r="G108" s="162"/>
      <c r="H108" s="166">
        <v>3757763.62</v>
      </c>
      <c r="I108" s="166">
        <v>2622440</v>
      </c>
    </row>
    <row r="109" spans="1:9" s="171" customFormat="1" ht="27" customHeight="1">
      <c r="A109" s="476"/>
      <c r="B109" s="162" t="s">
        <v>540</v>
      </c>
      <c r="C109" s="478"/>
      <c r="D109" s="479"/>
      <c r="E109" s="162"/>
      <c r="F109" s="162"/>
      <c r="G109" s="162"/>
      <c r="H109" s="166">
        <v>4076210</v>
      </c>
      <c r="I109" s="166">
        <v>3674579.89</v>
      </c>
    </row>
    <row r="110" spans="1:9" s="171" customFormat="1" ht="27" customHeight="1">
      <c r="A110" s="476"/>
      <c r="B110" s="162" t="s">
        <v>541</v>
      </c>
      <c r="C110" s="478"/>
      <c r="D110" s="479"/>
      <c r="E110" s="162"/>
      <c r="F110" s="162"/>
      <c r="G110" s="162"/>
      <c r="H110" s="166">
        <v>5111855.84</v>
      </c>
      <c r="I110" s="166">
        <v>4826820</v>
      </c>
    </row>
    <row r="111" spans="1:9" s="171" customFormat="1" ht="37.5" customHeight="1">
      <c r="A111" s="476"/>
      <c r="B111" s="162" t="s">
        <v>542</v>
      </c>
      <c r="C111" s="478"/>
      <c r="D111" s="479"/>
      <c r="E111" s="162"/>
      <c r="F111" s="162"/>
      <c r="G111" s="162"/>
      <c r="H111" s="166">
        <v>9730437.3200000003</v>
      </c>
      <c r="I111" s="167" t="s">
        <v>460</v>
      </c>
    </row>
    <row r="112" spans="1:9" s="171" customFormat="1" ht="37.5" customHeight="1">
      <c r="A112" s="476"/>
      <c r="B112" s="162" t="s">
        <v>543</v>
      </c>
      <c r="C112" s="478"/>
      <c r="D112" s="479"/>
      <c r="E112" s="162"/>
      <c r="F112" s="162"/>
      <c r="G112" s="162"/>
      <c r="H112" s="166">
        <v>10522766.439999999</v>
      </c>
      <c r="I112" s="167" t="s">
        <v>460</v>
      </c>
    </row>
    <row r="113" spans="1:9" s="171" customFormat="1" ht="20.25" customHeight="1">
      <c r="A113" s="476"/>
      <c r="B113" s="164" t="s">
        <v>544</v>
      </c>
      <c r="C113" s="478" t="s">
        <v>501</v>
      </c>
      <c r="D113" s="479" t="s">
        <v>3</v>
      </c>
      <c r="E113" s="162"/>
      <c r="F113" s="162"/>
      <c r="G113" s="162"/>
      <c r="H113" s="172"/>
      <c r="I113" s="173"/>
    </row>
    <row r="114" spans="1:9" s="171" customFormat="1" ht="21" customHeight="1">
      <c r="A114" s="476"/>
      <c r="B114" s="162" t="s">
        <v>545</v>
      </c>
      <c r="C114" s="478"/>
      <c r="D114" s="479"/>
      <c r="E114" s="162"/>
      <c r="F114" s="162"/>
      <c r="G114" s="162"/>
      <c r="H114" s="174">
        <v>5860998.2699999996</v>
      </c>
      <c r="I114" s="129" t="s">
        <v>460</v>
      </c>
    </row>
    <row r="115" spans="1:9" s="171" customFormat="1" ht="21" customHeight="1">
      <c r="A115" s="476"/>
      <c r="B115" s="162" t="s">
        <v>546</v>
      </c>
      <c r="C115" s="478"/>
      <c r="D115" s="479"/>
      <c r="E115" s="162"/>
      <c r="F115" s="162"/>
      <c r="G115" s="162"/>
      <c r="H115" s="174">
        <v>7267800.3200000003</v>
      </c>
      <c r="I115" s="129" t="s">
        <v>460</v>
      </c>
    </row>
    <row r="116" spans="1:9" s="171" customFormat="1" ht="21" customHeight="1">
      <c r="A116" s="476"/>
      <c r="B116" s="162" t="s">
        <v>547</v>
      </c>
      <c r="C116" s="478"/>
      <c r="D116" s="479"/>
      <c r="E116" s="162"/>
      <c r="F116" s="162"/>
      <c r="G116" s="162"/>
      <c r="H116" s="174">
        <v>9750749.9900000002</v>
      </c>
      <c r="I116" s="129" t="s">
        <v>460</v>
      </c>
    </row>
    <row r="117" spans="1:9" s="171" customFormat="1" ht="21" customHeight="1">
      <c r="A117" s="476"/>
      <c r="B117" s="162" t="s">
        <v>548</v>
      </c>
      <c r="C117" s="478"/>
      <c r="D117" s="479"/>
      <c r="E117" s="162"/>
      <c r="F117" s="162"/>
      <c r="G117" s="162"/>
      <c r="H117" s="166">
        <v>16527610.26</v>
      </c>
      <c r="I117" s="129" t="s">
        <v>460</v>
      </c>
    </row>
    <row r="118" spans="1:9" s="171" customFormat="1" ht="21" customHeight="1">
      <c r="A118" s="476"/>
      <c r="B118" s="162" t="s">
        <v>549</v>
      </c>
      <c r="C118" s="478"/>
      <c r="D118" s="479"/>
      <c r="E118" s="162"/>
      <c r="F118" s="162"/>
      <c r="G118" s="162"/>
      <c r="H118" s="174">
        <v>10778118.65</v>
      </c>
      <c r="I118" s="129" t="s">
        <v>460</v>
      </c>
    </row>
    <row r="119" spans="1:9" s="171" customFormat="1" ht="21" customHeight="1">
      <c r="A119" s="476"/>
      <c r="B119" s="162" t="s">
        <v>550</v>
      </c>
      <c r="C119" s="478"/>
      <c r="D119" s="479"/>
      <c r="E119" s="162"/>
      <c r="F119" s="162"/>
      <c r="G119" s="162"/>
      <c r="H119" s="174">
        <v>13591722.75</v>
      </c>
      <c r="I119" s="129" t="s">
        <v>460</v>
      </c>
    </row>
    <row r="120" spans="1:9" s="171" customFormat="1" ht="21" customHeight="1">
      <c r="A120" s="476"/>
      <c r="B120" s="162" t="s">
        <v>551</v>
      </c>
      <c r="C120" s="478"/>
      <c r="D120" s="479"/>
      <c r="E120" s="162"/>
      <c r="F120" s="162"/>
      <c r="G120" s="162"/>
      <c r="H120" s="174">
        <v>18973449.609999999</v>
      </c>
      <c r="I120" s="129" t="s">
        <v>460</v>
      </c>
    </row>
    <row r="121" spans="1:9" ht="21" customHeight="1">
      <c r="A121" s="476"/>
      <c r="B121" s="162" t="s">
        <v>552</v>
      </c>
      <c r="C121" s="478"/>
      <c r="D121" s="479"/>
      <c r="E121" s="145"/>
      <c r="F121" s="145"/>
      <c r="G121" s="145"/>
      <c r="H121" s="174">
        <v>33049666.5</v>
      </c>
      <c r="I121" s="129" t="s">
        <v>460</v>
      </c>
    </row>
    <row r="122" spans="1:9" ht="19.5" customHeight="1">
      <c r="A122" s="476"/>
      <c r="B122" s="160" t="s">
        <v>553</v>
      </c>
      <c r="C122" s="478" t="s">
        <v>507</v>
      </c>
      <c r="D122" s="479" t="s">
        <v>3</v>
      </c>
      <c r="E122" s="145"/>
      <c r="F122" s="145"/>
      <c r="G122" s="145"/>
      <c r="H122" s="168"/>
      <c r="I122" s="132"/>
    </row>
    <row r="123" spans="1:9" ht="22.5" customHeight="1">
      <c r="A123" s="476"/>
      <c r="B123" s="162" t="s">
        <v>554</v>
      </c>
      <c r="C123" s="478"/>
      <c r="D123" s="479"/>
      <c r="E123" s="145"/>
      <c r="F123" s="145"/>
      <c r="G123" s="145"/>
      <c r="H123" s="174">
        <v>17735156.489999998</v>
      </c>
      <c r="I123" s="129" t="s">
        <v>460</v>
      </c>
    </row>
    <row r="124" spans="1:9" ht="22.5" customHeight="1">
      <c r="A124" s="476"/>
      <c r="B124" s="162" t="s">
        <v>555</v>
      </c>
      <c r="C124" s="478"/>
      <c r="D124" s="479"/>
      <c r="E124" s="145"/>
      <c r="F124" s="145"/>
      <c r="G124" s="145"/>
      <c r="H124" s="174">
        <v>19258853.57</v>
      </c>
      <c r="I124" s="129" t="s">
        <v>460</v>
      </c>
    </row>
    <row r="125" spans="1:9" ht="19.5" customHeight="1">
      <c r="A125" s="476"/>
      <c r="B125" s="160" t="s">
        <v>556</v>
      </c>
      <c r="C125" s="478" t="s">
        <v>557</v>
      </c>
      <c r="D125" s="479" t="s">
        <v>558</v>
      </c>
      <c r="E125" s="145"/>
      <c r="F125" s="145"/>
      <c r="G125" s="145"/>
      <c r="H125" s="168"/>
      <c r="I125" s="132"/>
    </row>
    <row r="126" spans="1:9" ht="19.5" customHeight="1">
      <c r="A126" s="476"/>
      <c r="B126" s="162" t="s">
        <v>559</v>
      </c>
      <c r="C126" s="478"/>
      <c r="D126" s="479"/>
      <c r="E126" s="145"/>
      <c r="F126" s="145"/>
      <c r="G126" s="145"/>
      <c r="H126" s="167" t="s">
        <v>460</v>
      </c>
      <c r="I126" s="174">
        <v>900610</v>
      </c>
    </row>
    <row r="127" spans="1:9" ht="19.5" customHeight="1">
      <c r="A127" s="476"/>
      <c r="B127" s="162" t="s">
        <v>560</v>
      </c>
      <c r="C127" s="478"/>
      <c r="D127" s="479"/>
      <c r="E127" s="145"/>
      <c r="F127" s="145"/>
      <c r="G127" s="145"/>
      <c r="H127" s="174">
        <v>908920</v>
      </c>
      <c r="I127" s="174">
        <v>906330</v>
      </c>
    </row>
    <row r="128" spans="1:9" ht="19.5" customHeight="1">
      <c r="A128" s="476"/>
      <c r="B128" s="162" t="s">
        <v>561</v>
      </c>
      <c r="C128" s="478"/>
      <c r="D128" s="479"/>
      <c r="E128" s="145"/>
      <c r="F128" s="145"/>
      <c r="G128" s="145"/>
      <c r="H128" s="174">
        <v>7644860</v>
      </c>
      <c r="I128" s="129" t="s">
        <v>460</v>
      </c>
    </row>
    <row r="129" spans="1:9" ht="19.5" customHeight="1">
      <c r="A129" s="476"/>
      <c r="B129" s="162" t="s">
        <v>562</v>
      </c>
      <c r="C129" s="478"/>
      <c r="D129" s="479"/>
      <c r="E129" s="145"/>
      <c r="F129" s="145"/>
      <c r="G129" s="145"/>
      <c r="H129" s="174">
        <v>1005340</v>
      </c>
      <c r="I129" s="129" t="s">
        <v>460</v>
      </c>
    </row>
    <row r="130" spans="1:9" ht="19.5" customHeight="1">
      <c r="A130" s="476"/>
      <c r="B130" s="162" t="s">
        <v>563</v>
      </c>
      <c r="C130" s="478"/>
      <c r="D130" s="479"/>
      <c r="E130" s="145"/>
      <c r="F130" s="145"/>
      <c r="G130" s="145"/>
      <c r="H130" s="174">
        <v>2027190</v>
      </c>
      <c r="I130" s="129" t="s">
        <v>460</v>
      </c>
    </row>
    <row r="131" spans="1:9" ht="36" customHeight="1">
      <c r="A131" s="476"/>
      <c r="B131" s="160" t="s">
        <v>564</v>
      </c>
      <c r="C131" s="478" t="s">
        <v>490</v>
      </c>
      <c r="D131" s="479" t="s">
        <v>4</v>
      </c>
      <c r="E131" s="145"/>
      <c r="F131" s="145"/>
      <c r="G131" s="145"/>
      <c r="H131" s="168"/>
      <c r="I131" s="132"/>
    </row>
    <row r="132" spans="1:9" ht="21.75" customHeight="1">
      <c r="A132" s="476"/>
      <c r="B132" s="162" t="s">
        <v>565</v>
      </c>
      <c r="C132" s="478"/>
      <c r="D132" s="479"/>
      <c r="E132" s="145"/>
      <c r="F132" s="145"/>
      <c r="G132" s="145"/>
      <c r="H132" s="174">
        <v>13585.35</v>
      </c>
      <c r="I132" s="174">
        <v>12233.02</v>
      </c>
    </row>
    <row r="133" spans="1:9" ht="21.75" customHeight="1">
      <c r="A133" s="476"/>
      <c r="B133" s="162" t="s">
        <v>566</v>
      </c>
      <c r="C133" s="478"/>
      <c r="D133" s="479"/>
      <c r="E133" s="145"/>
      <c r="F133" s="145"/>
      <c r="G133" s="145"/>
      <c r="H133" s="174">
        <v>4532</v>
      </c>
      <c r="I133" s="174">
        <v>3956.14</v>
      </c>
    </row>
    <row r="134" spans="1:9" ht="21.75" customHeight="1">
      <c r="A134" s="476"/>
      <c r="B134" s="162" t="s">
        <v>567</v>
      </c>
      <c r="C134" s="478"/>
      <c r="D134" s="479"/>
      <c r="E134" s="145"/>
      <c r="F134" s="145"/>
      <c r="G134" s="145"/>
      <c r="H134" s="174">
        <v>2107.36</v>
      </c>
      <c r="I134" s="174">
        <v>2030.04</v>
      </c>
    </row>
    <row r="135" spans="1:9" ht="21.75" customHeight="1">
      <c r="A135" s="476"/>
      <c r="B135" s="162" t="s">
        <v>568</v>
      </c>
      <c r="C135" s="478"/>
      <c r="D135" s="479"/>
      <c r="E135" s="145"/>
      <c r="F135" s="145"/>
      <c r="G135" s="145"/>
      <c r="H135" s="174">
        <v>15162.87</v>
      </c>
      <c r="I135" s="129" t="s">
        <v>460</v>
      </c>
    </row>
    <row r="136" spans="1:9" ht="21.75" customHeight="1">
      <c r="A136" s="476"/>
      <c r="B136" s="162" t="s">
        <v>569</v>
      </c>
      <c r="C136" s="478"/>
      <c r="D136" s="479"/>
      <c r="E136" s="145"/>
      <c r="F136" s="145"/>
      <c r="G136" s="145"/>
      <c r="H136" s="174">
        <v>4663.21</v>
      </c>
      <c r="I136" s="174">
        <v>4190.7</v>
      </c>
    </row>
    <row r="137" spans="1:9" ht="21.75" customHeight="1">
      <c r="A137" s="476"/>
      <c r="B137" s="162" t="s">
        <v>570</v>
      </c>
      <c r="C137" s="478"/>
      <c r="D137" s="479"/>
      <c r="E137" s="145"/>
      <c r="F137" s="145"/>
      <c r="G137" s="145"/>
      <c r="H137" s="174">
        <v>2863.13</v>
      </c>
      <c r="I137" s="174">
        <v>2610.35</v>
      </c>
    </row>
    <row r="138" spans="1:9" ht="21.75" customHeight="1">
      <c r="A138" s="476"/>
      <c r="B138" s="162" t="s">
        <v>571</v>
      </c>
      <c r="C138" s="478"/>
      <c r="D138" s="479"/>
      <c r="E138" s="145"/>
      <c r="F138" s="145"/>
      <c r="G138" s="145"/>
      <c r="H138" s="174">
        <v>2197.15</v>
      </c>
      <c r="I138" s="174">
        <v>2021.3</v>
      </c>
    </row>
    <row r="139" spans="1:9" ht="21.75" customHeight="1">
      <c r="A139" s="476"/>
      <c r="B139" s="162" t="s">
        <v>572</v>
      </c>
      <c r="C139" s="478"/>
      <c r="D139" s="479"/>
      <c r="E139" s="145"/>
      <c r="F139" s="145"/>
      <c r="G139" s="145"/>
      <c r="H139" s="174">
        <v>1267.6199999999999</v>
      </c>
      <c r="I139" s="174">
        <v>1122.1099999999999</v>
      </c>
    </row>
    <row r="140" spans="1:9" ht="21.75" customHeight="1">
      <c r="A140" s="476"/>
      <c r="B140" s="162" t="s">
        <v>573</v>
      </c>
      <c r="C140" s="478"/>
      <c r="D140" s="479"/>
      <c r="E140" s="145"/>
      <c r="F140" s="145"/>
      <c r="G140" s="145"/>
      <c r="H140" s="174">
        <v>2012.32</v>
      </c>
      <c r="I140" s="174">
        <v>1887.5</v>
      </c>
    </row>
    <row r="141" spans="1:9" ht="21.75" customHeight="1">
      <c r="A141" s="476"/>
      <c r="B141" s="162" t="s">
        <v>574</v>
      </c>
      <c r="C141" s="478"/>
      <c r="D141" s="479"/>
      <c r="E141" s="145"/>
      <c r="F141" s="145"/>
      <c r="G141" s="145"/>
      <c r="H141" s="174">
        <v>1532.57</v>
      </c>
      <c r="I141" s="129" t="s">
        <v>460</v>
      </c>
    </row>
    <row r="142" spans="1:9" ht="21.75" customHeight="1">
      <c r="A142" s="476"/>
      <c r="B142" s="162" t="s">
        <v>575</v>
      </c>
      <c r="C142" s="478"/>
      <c r="D142" s="479"/>
      <c r="E142" s="145"/>
      <c r="F142" s="145"/>
      <c r="G142" s="145"/>
      <c r="H142" s="174">
        <v>1173.29</v>
      </c>
      <c r="I142" s="129" t="s">
        <v>460</v>
      </c>
    </row>
    <row r="143" spans="1:9" ht="21.75" customHeight="1">
      <c r="A143" s="476"/>
      <c r="B143" s="162" t="s">
        <v>576</v>
      </c>
      <c r="C143" s="478"/>
      <c r="D143" s="479"/>
      <c r="E143" s="145"/>
      <c r="F143" s="145"/>
      <c r="G143" s="145"/>
      <c r="H143" s="129">
        <v>924.29</v>
      </c>
      <c r="I143" s="129" t="s">
        <v>460</v>
      </c>
    </row>
    <row r="144" spans="1:9" ht="21.75" customHeight="1">
      <c r="A144" s="476"/>
      <c r="B144" s="162" t="s">
        <v>577</v>
      </c>
      <c r="C144" s="478"/>
      <c r="D144" s="479"/>
      <c r="E144" s="145"/>
      <c r="F144" s="145"/>
      <c r="G144" s="145"/>
      <c r="H144" s="174">
        <v>9100.83</v>
      </c>
      <c r="I144" s="129" t="s">
        <v>460</v>
      </c>
    </row>
    <row r="145" spans="1:9" ht="21.75" customHeight="1">
      <c r="A145" s="476"/>
      <c r="B145" s="162" t="s">
        <v>578</v>
      </c>
      <c r="C145" s="478"/>
      <c r="D145" s="479"/>
      <c r="E145" s="145"/>
      <c r="F145" s="145"/>
      <c r="G145" s="145"/>
      <c r="H145" s="174">
        <v>4489.5</v>
      </c>
      <c r="I145" s="129" t="s">
        <v>460</v>
      </c>
    </row>
    <row r="146" spans="1:9" ht="21.75" customHeight="1">
      <c r="A146" s="476"/>
      <c r="B146" s="162" t="s">
        <v>579</v>
      </c>
      <c r="C146" s="478"/>
      <c r="D146" s="479"/>
      <c r="E146" s="145"/>
      <c r="F146" s="145"/>
      <c r="G146" s="145"/>
      <c r="H146" s="174">
        <v>2693.82</v>
      </c>
      <c r="I146" s="129" t="s">
        <v>460</v>
      </c>
    </row>
    <row r="147" spans="1:9" ht="21.75" customHeight="1">
      <c r="A147" s="476"/>
      <c r="B147" s="162" t="s">
        <v>580</v>
      </c>
      <c r="C147" s="478"/>
      <c r="D147" s="479"/>
      <c r="E147" s="145"/>
      <c r="F147" s="145"/>
      <c r="G147" s="145"/>
      <c r="H147" s="174">
        <v>2369.34</v>
      </c>
      <c r="I147" s="129" t="s">
        <v>460</v>
      </c>
    </row>
    <row r="148" spans="1:9" ht="21.75" customHeight="1">
      <c r="A148" s="476"/>
      <c r="B148" s="162" t="s">
        <v>581</v>
      </c>
      <c r="C148" s="478"/>
      <c r="D148" s="479"/>
      <c r="E148" s="145"/>
      <c r="F148" s="145"/>
      <c r="G148" s="145"/>
      <c r="H148" s="174">
        <v>5493.9</v>
      </c>
      <c r="I148" s="129" t="s">
        <v>460</v>
      </c>
    </row>
    <row r="149" spans="1:9" ht="21.75" customHeight="1">
      <c r="A149" s="476"/>
      <c r="B149" s="162" t="s">
        <v>582</v>
      </c>
      <c r="C149" s="478"/>
      <c r="D149" s="479"/>
      <c r="E149" s="145"/>
      <c r="F149" s="145"/>
      <c r="G149" s="145"/>
      <c r="H149" s="174">
        <v>2742.24</v>
      </c>
      <c r="I149" s="129" t="s">
        <v>460</v>
      </c>
    </row>
    <row r="150" spans="1:9" ht="21.75" customHeight="1">
      <c r="A150" s="476"/>
      <c r="B150" s="162" t="s">
        <v>583</v>
      </c>
      <c r="C150" s="478"/>
      <c r="D150" s="479"/>
      <c r="E150" s="145"/>
      <c r="F150" s="145"/>
      <c r="G150" s="145"/>
      <c r="H150" s="174">
        <v>1959.78</v>
      </c>
      <c r="I150" s="129" t="s">
        <v>460</v>
      </c>
    </row>
    <row r="151" spans="1:9" ht="21.75" customHeight="1">
      <c r="A151" s="476"/>
      <c r="B151" s="162" t="s">
        <v>584</v>
      </c>
      <c r="C151" s="478"/>
      <c r="D151" s="479"/>
      <c r="E151" s="145"/>
      <c r="F151" s="145"/>
      <c r="G151" s="145"/>
      <c r="H151" s="174">
        <v>1508.83</v>
      </c>
      <c r="I151" s="129" t="s">
        <v>460</v>
      </c>
    </row>
    <row r="152" spans="1:9" ht="21.75" customHeight="1">
      <c r="A152" s="476"/>
      <c r="B152" s="162" t="s">
        <v>585</v>
      </c>
      <c r="C152" s="478"/>
      <c r="D152" s="479"/>
      <c r="E152" s="145"/>
      <c r="F152" s="145"/>
      <c r="G152" s="145"/>
      <c r="H152" s="174">
        <v>23890</v>
      </c>
      <c r="I152" s="174">
        <v>21610</v>
      </c>
    </row>
    <row r="153" spans="1:9" ht="18.75" customHeight="1">
      <c r="A153" s="476"/>
      <c r="B153" s="162" t="s">
        <v>586</v>
      </c>
      <c r="C153" s="478"/>
      <c r="D153" s="479"/>
      <c r="E153" s="145"/>
      <c r="F153" s="145"/>
      <c r="G153" s="145"/>
      <c r="H153" s="174">
        <v>9207.56</v>
      </c>
      <c r="I153" s="174">
        <v>8875.1299999999992</v>
      </c>
    </row>
    <row r="154" spans="1:9" s="171" customFormat="1" ht="20.25" customHeight="1">
      <c r="A154" s="476"/>
      <c r="B154" s="162" t="s">
        <v>587</v>
      </c>
      <c r="C154" s="478"/>
      <c r="D154" s="479"/>
      <c r="E154" s="162"/>
      <c r="F154" s="162"/>
      <c r="G154" s="162"/>
      <c r="H154" s="174">
        <v>5776.11</v>
      </c>
      <c r="I154" s="174">
        <v>5160.99</v>
      </c>
    </row>
    <row r="155" spans="1:9" s="171" customFormat="1" ht="20.25" customHeight="1">
      <c r="A155" s="476"/>
      <c r="B155" s="162" t="s">
        <v>588</v>
      </c>
      <c r="C155" s="478"/>
      <c r="D155" s="479"/>
      <c r="E155" s="162"/>
      <c r="F155" s="162"/>
      <c r="G155" s="162"/>
      <c r="H155" s="174">
        <v>4880.75</v>
      </c>
      <c r="I155" s="174">
        <v>4498.92</v>
      </c>
    </row>
    <row r="156" spans="1:9" s="171" customFormat="1" ht="20.25" customHeight="1">
      <c r="A156" s="476"/>
      <c r="B156" s="162" t="s">
        <v>589</v>
      </c>
      <c r="C156" s="478"/>
      <c r="D156" s="479"/>
      <c r="E156" s="162"/>
      <c r="F156" s="162"/>
      <c r="G156" s="162"/>
      <c r="H156" s="174">
        <v>4120.0200000000004</v>
      </c>
      <c r="I156" s="174">
        <v>3950.52</v>
      </c>
    </row>
    <row r="157" spans="1:9" s="171" customFormat="1" ht="20.25" customHeight="1">
      <c r="A157" s="476"/>
      <c r="B157" s="162" t="s">
        <v>590</v>
      </c>
      <c r="C157" s="478"/>
      <c r="D157" s="479"/>
      <c r="E157" s="162"/>
      <c r="F157" s="162"/>
      <c r="G157" s="162"/>
      <c r="H157" s="174">
        <v>3577.12</v>
      </c>
      <c r="I157" s="174">
        <v>3317.88</v>
      </c>
    </row>
    <row r="158" spans="1:9" s="171" customFormat="1" ht="20.25" customHeight="1">
      <c r="A158" s="476"/>
      <c r="B158" s="162" t="s">
        <v>591</v>
      </c>
      <c r="C158" s="478"/>
      <c r="D158" s="479"/>
      <c r="E158" s="162"/>
      <c r="F158" s="162"/>
      <c r="G158" s="162"/>
      <c r="H158" s="174">
        <v>3985.15</v>
      </c>
      <c r="I158" s="174">
        <v>3985.15</v>
      </c>
    </row>
    <row r="159" spans="1:9" s="171" customFormat="1" ht="20.25" customHeight="1">
      <c r="A159" s="476"/>
      <c r="B159" s="162" t="s">
        <v>592</v>
      </c>
      <c r="C159" s="478"/>
      <c r="D159" s="479"/>
      <c r="E159" s="162"/>
      <c r="F159" s="162"/>
      <c r="G159" s="162"/>
      <c r="H159" s="174">
        <v>4720</v>
      </c>
      <c r="I159" s="174">
        <v>4720</v>
      </c>
    </row>
    <row r="160" spans="1:9" s="171" customFormat="1" ht="20.25" customHeight="1">
      <c r="A160" s="476"/>
      <c r="B160" s="162" t="s">
        <v>593</v>
      </c>
      <c r="C160" s="478"/>
      <c r="D160" s="479"/>
      <c r="E160" s="162"/>
      <c r="F160" s="162"/>
      <c r="G160" s="162"/>
      <c r="H160" s="174">
        <v>4910.01</v>
      </c>
      <c r="I160" s="174">
        <v>4910.01</v>
      </c>
    </row>
    <row r="161" spans="1:9" s="171" customFormat="1" ht="20.25" customHeight="1">
      <c r="A161" s="476"/>
      <c r="B161" s="162" t="s">
        <v>594</v>
      </c>
      <c r="C161" s="478"/>
      <c r="D161" s="479"/>
      <c r="E161" s="162"/>
      <c r="F161" s="162"/>
      <c r="G161" s="162"/>
      <c r="H161" s="174">
        <v>5675</v>
      </c>
      <c r="I161" s="174">
        <v>5297.79</v>
      </c>
    </row>
    <row r="162" spans="1:9" s="171" customFormat="1" ht="20.25" customHeight="1">
      <c r="A162" s="476"/>
      <c r="B162" s="160" t="s">
        <v>595</v>
      </c>
      <c r="C162" s="478" t="s">
        <v>490</v>
      </c>
      <c r="D162" s="479" t="s">
        <v>4</v>
      </c>
      <c r="E162" s="162"/>
      <c r="F162" s="162"/>
      <c r="G162" s="162"/>
      <c r="H162" s="172"/>
      <c r="I162" s="173"/>
    </row>
    <row r="163" spans="1:9" s="171" customFormat="1" ht="27.75" customHeight="1">
      <c r="A163" s="476"/>
      <c r="B163" s="162" t="s">
        <v>596</v>
      </c>
      <c r="C163" s="478"/>
      <c r="D163" s="479"/>
      <c r="E163" s="162"/>
      <c r="F163" s="162"/>
      <c r="G163" s="162"/>
      <c r="H163" s="174">
        <v>1820</v>
      </c>
      <c r="I163" s="129" t="s">
        <v>460</v>
      </c>
    </row>
    <row r="164" spans="1:9" s="171" customFormat="1" ht="27.75" customHeight="1">
      <c r="A164" s="476"/>
      <c r="B164" s="162" t="s">
        <v>597</v>
      </c>
      <c r="C164" s="478"/>
      <c r="D164" s="479"/>
      <c r="E164" s="162"/>
      <c r="F164" s="162"/>
      <c r="G164" s="162"/>
      <c r="H164" s="174">
        <v>1120</v>
      </c>
      <c r="I164" s="129" t="s">
        <v>460</v>
      </c>
    </row>
    <row r="165" spans="1:9" s="171" customFormat="1" ht="20.25" customHeight="1">
      <c r="A165" s="476"/>
      <c r="B165" s="160" t="s">
        <v>598</v>
      </c>
      <c r="C165" s="478" t="s">
        <v>599</v>
      </c>
      <c r="D165" s="479" t="s">
        <v>4</v>
      </c>
      <c r="E165" s="162"/>
      <c r="F165" s="162"/>
      <c r="G165" s="162"/>
      <c r="H165" s="172"/>
      <c r="I165" s="173"/>
    </row>
    <row r="166" spans="1:9" s="171" customFormat="1" ht="20.25" customHeight="1">
      <c r="A166" s="476"/>
      <c r="B166" s="162" t="s">
        <v>600</v>
      </c>
      <c r="C166" s="478"/>
      <c r="D166" s="479"/>
      <c r="E166" s="162"/>
      <c r="F166" s="162"/>
      <c r="G166" s="162"/>
      <c r="H166" s="174">
        <v>16080</v>
      </c>
      <c r="I166" s="129" t="s">
        <v>460</v>
      </c>
    </row>
    <row r="167" spans="1:9" s="171" customFormat="1" ht="20.25" customHeight="1">
      <c r="A167" s="476"/>
      <c r="B167" s="162" t="s">
        <v>601</v>
      </c>
      <c r="C167" s="478"/>
      <c r="D167" s="479"/>
      <c r="E167" s="162"/>
      <c r="F167" s="162"/>
      <c r="G167" s="162"/>
      <c r="H167" s="174">
        <v>10570</v>
      </c>
      <c r="I167" s="129" t="s">
        <v>460</v>
      </c>
    </row>
    <row r="168" spans="1:9" s="171" customFormat="1" ht="20.25" customHeight="1">
      <c r="A168" s="476"/>
      <c r="B168" s="162" t="s">
        <v>602</v>
      </c>
      <c r="C168" s="478"/>
      <c r="D168" s="479"/>
      <c r="E168" s="162"/>
      <c r="F168" s="162"/>
      <c r="G168" s="162"/>
      <c r="H168" s="174">
        <v>7150</v>
      </c>
      <c r="I168" s="129" t="s">
        <v>460</v>
      </c>
    </row>
    <row r="169" spans="1:9" s="171" customFormat="1" ht="20.25" customHeight="1">
      <c r="A169" s="476"/>
      <c r="B169" s="162" t="s">
        <v>603</v>
      </c>
      <c r="C169" s="478"/>
      <c r="D169" s="479"/>
      <c r="E169" s="162"/>
      <c r="F169" s="162"/>
      <c r="G169" s="162"/>
      <c r="H169" s="174">
        <v>11510</v>
      </c>
      <c r="I169" s="129" t="s">
        <v>460</v>
      </c>
    </row>
    <row r="170" spans="1:9" s="171" customFormat="1" ht="20.25" customHeight="1">
      <c r="A170" s="476"/>
      <c r="B170" s="162" t="s">
        <v>604</v>
      </c>
      <c r="C170" s="478"/>
      <c r="D170" s="479"/>
      <c r="E170" s="162"/>
      <c r="F170" s="162"/>
      <c r="G170" s="162"/>
      <c r="H170" s="174">
        <v>10145</v>
      </c>
      <c r="I170" s="129" t="s">
        <v>460</v>
      </c>
    </row>
    <row r="171" spans="1:9" s="171" customFormat="1" ht="20.25" customHeight="1">
      <c r="A171" s="476"/>
      <c r="B171" s="162" t="s">
        <v>605</v>
      </c>
      <c r="C171" s="478"/>
      <c r="D171" s="479"/>
      <c r="E171" s="162"/>
      <c r="F171" s="162"/>
      <c r="G171" s="162"/>
      <c r="H171" s="174">
        <v>9488.2800000000007</v>
      </c>
      <c r="I171" s="129" t="s">
        <v>460</v>
      </c>
    </row>
    <row r="172" spans="1:9" s="171" customFormat="1" ht="20.25" customHeight="1">
      <c r="A172" s="476"/>
      <c r="B172" s="162" t="s">
        <v>606</v>
      </c>
      <c r="C172" s="478"/>
      <c r="D172" s="479"/>
      <c r="E172" s="162"/>
      <c r="F172" s="162"/>
      <c r="G172" s="162"/>
      <c r="H172" s="174">
        <v>56390.92</v>
      </c>
      <c r="I172" s="129" t="s">
        <v>460</v>
      </c>
    </row>
    <row r="173" spans="1:9" ht="22.5" customHeight="1">
      <c r="A173" s="476"/>
      <c r="B173" s="162" t="s">
        <v>607</v>
      </c>
      <c r="C173" s="478"/>
      <c r="D173" s="479"/>
      <c r="E173" s="175"/>
      <c r="F173" s="175"/>
      <c r="G173" s="175"/>
      <c r="H173" s="174">
        <v>35734.58</v>
      </c>
      <c r="I173" s="129" t="s">
        <v>460</v>
      </c>
    </row>
    <row r="174" spans="1:9" ht="19.5" customHeight="1">
      <c r="A174" s="476"/>
      <c r="B174" s="162" t="s">
        <v>608</v>
      </c>
      <c r="C174" s="478"/>
      <c r="D174" s="479"/>
      <c r="E174" s="175"/>
      <c r="F174" s="175"/>
      <c r="G174" s="175"/>
      <c r="H174" s="174">
        <v>23913.599999999999</v>
      </c>
      <c r="I174" s="129" t="s">
        <v>460</v>
      </c>
    </row>
    <row r="175" spans="1:9" s="176" customFormat="1" ht="17.25" customHeight="1">
      <c r="A175" s="476"/>
      <c r="B175" s="162" t="s">
        <v>609</v>
      </c>
      <c r="C175" s="478"/>
      <c r="D175" s="479"/>
      <c r="E175" s="175"/>
      <c r="F175" s="175"/>
      <c r="G175" s="175"/>
      <c r="H175" s="174">
        <v>16383.39</v>
      </c>
      <c r="I175" s="129" t="s">
        <v>460</v>
      </c>
    </row>
    <row r="176" spans="1:9" s="176" customFormat="1" ht="17.25" customHeight="1">
      <c r="A176" s="476"/>
      <c r="B176" s="162" t="s">
        <v>610</v>
      </c>
      <c r="C176" s="478"/>
      <c r="D176" s="479"/>
      <c r="E176" s="175"/>
      <c r="F176" s="175"/>
      <c r="G176" s="175"/>
      <c r="H176" s="174">
        <v>11235.27</v>
      </c>
      <c r="I176" s="129" t="s">
        <v>460</v>
      </c>
    </row>
    <row r="177" spans="1:9" s="176" customFormat="1" ht="17.25" customHeight="1">
      <c r="A177" s="476"/>
      <c r="B177" s="162" t="s">
        <v>611</v>
      </c>
      <c r="C177" s="478"/>
      <c r="D177" s="479"/>
      <c r="E177" s="175"/>
      <c r="F177" s="175"/>
      <c r="G177" s="175"/>
      <c r="H177" s="174">
        <v>7990</v>
      </c>
      <c r="I177" s="129" t="s">
        <v>460</v>
      </c>
    </row>
    <row r="178" spans="1:9" s="176" customFormat="1" ht="17.25" customHeight="1">
      <c r="A178" s="476"/>
      <c r="B178" s="162" t="s">
        <v>612</v>
      </c>
      <c r="C178" s="478"/>
      <c r="D178" s="479"/>
      <c r="E178" s="175"/>
      <c r="F178" s="175"/>
      <c r="G178" s="175"/>
      <c r="H178" s="174">
        <v>35020</v>
      </c>
      <c r="I178" s="129" t="s">
        <v>460</v>
      </c>
    </row>
    <row r="179" spans="1:9" s="176" customFormat="1" ht="17.25" customHeight="1">
      <c r="A179" s="476"/>
      <c r="B179" s="162" t="s">
        <v>613</v>
      </c>
      <c r="C179" s="478"/>
      <c r="D179" s="479"/>
      <c r="E179" s="175"/>
      <c r="F179" s="175"/>
      <c r="G179" s="175"/>
      <c r="H179" s="174">
        <v>22375</v>
      </c>
      <c r="I179" s="129" t="s">
        <v>460</v>
      </c>
    </row>
    <row r="180" spans="1:9" s="176" customFormat="1" ht="17.25" customHeight="1">
      <c r="A180" s="476"/>
      <c r="B180" s="162" t="s">
        <v>614</v>
      </c>
      <c r="C180" s="478"/>
      <c r="D180" s="479"/>
      <c r="E180" s="175"/>
      <c r="F180" s="175"/>
      <c r="G180" s="175"/>
      <c r="H180" s="174">
        <v>15364.43</v>
      </c>
      <c r="I180" s="129" t="s">
        <v>460</v>
      </c>
    </row>
    <row r="181" spans="1:9" s="176" customFormat="1" ht="17.25" customHeight="1">
      <c r="A181" s="476"/>
      <c r="B181" s="162" t="s">
        <v>615</v>
      </c>
      <c r="C181" s="478"/>
      <c r="D181" s="479"/>
      <c r="E181" s="175"/>
      <c r="F181" s="175"/>
      <c r="G181" s="175"/>
      <c r="H181" s="174">
        <v>11040</v>
      </c>
      <c r="I181" s="129" t="s">
        <v>460</v>
      </c>
    </row>
    <row r="182" spans="1:9" s="176" customFormat="1" ht="17.25" customHeight="1">
      <c r="A182" s="476"/>
      <c r="B182" s="162" t="s">
        <v>616</v>
      </c>
      <c r="C182" s="478"/>
      <c r="D182" s="479"/>
      <c r="E182" s="175"/>
      <c r="F182" s="175"/>
      <c r="G182" s="175"/>
      <c r="H182" s="174">
        <v>7842.74</v>
      </c>
      <c r="I182" s="129" t="s">
        <v>460</v>
      </c>
    </row>
    <row r="183" spans="1:9" s="176" customFormat="1" ht="17.25" customHeight="1">
      <c r="A183" s="476"/>
      <c r="B183" s="162" t="s">
        <v>617</v>
      </c>
      <c r="C183" s="478"/>
      <c r="D183" s="479"/>
      <c r="E183" s="175"/>
      <c r="F183" s="175"/>
      <c r="G183" s="175"/>
      <c r="H183" s="174">
        <v>5857.24</v>
      </c>
      <c r="I183" s="129" t="s">
        <v>460</v>
      </c>
    </row>
    <row r="184" spans="1:9" s="176" customFormat="1" ht="17.25" customHeight="1">
      <c r="A184" s="476"/>
      <c r="B184" s="162" t="s">
        <v>618</v>
      </c>
      <c r="C184" s="478"/>
      <c r="D184" s="479"/>
      <c r="E184" s="175"/>
      <c r="F184" s="175"/>
      <c r="G184" s="175"/>
      <c r="H184" s="174">
        <v>5352.89</v>
      </c>
      <c r="I184" s="174">
        <v>5352.89</v>
      </c>
    </row>
    <row r="185" spans="1:9" s="176" customFormat="1" ht="17.25" customHeight="1">
      <c r="A185" s="476"/>
      <c r="B185" s="162" t="s">
        <v>619</v>
      </c>
      <c r="C185" s="478"/>
      <c r="D185" s="479"/>
      <c r="E185" s="175"/>
      <c r="F185" s="175"/>
      <c r="G185" s="175"/>
      <c r="H185" s="174">
        <v>22690</v>
      </c>
      <c r="I185" s="129" t="s">
        <v>460</v>
      </c>
    </row>
    <row r="186" spans="1:9" s="176" customFormat="1" ht="17.25" customHeight="1">
      <c r="A186" s="476"/>
      <c r="B186" s="162" t="s">
        <v>620</v>
      </c>
      <c r="C186" s="478"/>
      <c r="D186" s="479"/>
      <c r="E186" s="175"/>
      <c r="F186" s="175"/>
      <c r="G186" s="175"/>
      <c r="H186" s="174">
        <v>15100</v>
      </c>
      <c r="I186" s="129" t="s">
        <v>460</v>
      </c>
    </row>
    <row r="187" spans="1:9" s="176" customFormat="1" ht="17.25" customHeight="1">
      <c r="A187" s="476"/>
      <c r="B187" s="162" t="s">
        <v>621</v>
      </c>
      <c r="C187" s="478"/>
      <c r="D187" s="479"/>
      <c r="E187" s="175"/>
      <c r="F187" s="175"/>
      <c r="G187" s="175"/>
      <c r="H187" s="166">
        <v>9800</v>
      </c>
      <c r="I187" s="167" t="s">
        <v>460</v>
      </c>
    </row>
    <row r="188" spans="1:9" s="176" customFormat="1" ht="17.25" customHeight="1">
      <c r="A188" s="476"/>
      <c r="B188" s="162" t="s">
        <v>622</v>
      </c>
      <c r="C188" s="478"/>
      <c r="D188" s="479"/>
      <c r="E188" s="175"/>
      <c r="F188" s="175"/>
      <c r="G188" s="175"/>
      <c r="H188" s="166">
        <v>17030</v>
      </c>
      <c r="I188" s="167" t="s">
        <v>460</v>
      </c>
    </row>
    <row r="189" spans="1:9" s="176" customFormat="1" ht="17.25" customHeight="1">
      <c r="A189" s="476"/>
      <c r="B189" s="162" t="s">
        <v>623</v>
      </c>
      <c r="C189" s="478"/>
      <c r="D189" s="479"/>
      <c r="E189" s="175"/>
      <c r="F189" s="175"/>
      <c r="G189" s="175"/>
      <c r="H189" s="166">
        <v>11560</v>
      </c>
      <c r="I189" s="167" t="s">
        <v>460</v>
      </c>
    </row>
    <row r="190" spans="1:9" s="176" customFormat="1" ht="17.25" customHeight="1">
      <c r="A190" s="476"/>
      <c r="B190" s="162" t="s">
        <v>624</v>
      </c>
      <c r="C190" s="478"/>
      <c r="D190" s="479"/>
      <c r="E190" s="175"/>
      <c r="F190" s="175"/>
      <c r="G190" s="175"/>
      <c r="H190" s="166">
        <v>7675</v>
      </c>
      <c r="I190" s="167" t="s">
        <v>460</v>
      </c>
    </row>
    <row r="191" spans="1:9" s="176" customFormat="1" ht="17.25" customHeight="1">
      <c r="A191" s="476"/>
      <c r="B191" s="162" t="s">
        <v>625</v>
      </c>
      <c r="C191" s="478"/>
      <c r="D191" s="479"/>
      <c r="E191" s="175"/>
      <c r="F191" s="175"/>
      <c r="G191" s="175"/>
      <c r="H191" s="166">
        <v>5255</v>
      </c>
      <c r="I191" s="166">
        <v>5225</v>
      </c>
    </row>
    <row r="192" spans="1:9" s="176" customFormat="1" ht="17.25" customHeight="1">
      <c r="A192" s="476"/>
      <c r="B192" s="162" t="s">
        <v>626</v>
      </c>
      <c r="C192" s="478"/>
      <c r="D192" s="479"/>
      <c r="E192" s="175"/>
      <c r="F192" s="175"/>
      <c r="G192" s="175"/>
      <c r="H192" s="166">
        <v>3655</v>
      </c>
      <c r="I192" s="167" t="s">
        <v>460</v>
      </c>
    </row>
    <row r="193" spans="1:9" s="176" customFormat="1" ht="17.25" customHeight="1">
      <c r="A193" s="476"/>
      <c r="B193" s="162" t="s">
        <v>627</v>
      </c>
      <c r="C193" s="478"/>
      <c r="D193" s="479"/>
      <c r="E193" s="175"/>
      <c r="F193" s="175"/>
      <c r="G193" s="175"/>
      <c r="H193" s="166">
        <v>5489.33</v>
      </c>
      <c r="I193" s="166">
        <v>5489.33</v>
      </c>
    </row>
    <row r="194" spans="1:9" s="176" customFormat="1" ht="35.25" customHeight="1">
      <c r="A194" s="476"/>
      <c r="B194" s="177" t="s">
        <v>465</v>
      </c>
      <c r="C194" s="481"/>
      <c r="D194" s="178"/>
      <c r="E194" s="175"/>
      <c r="F194" s="175"/>
      <c r="G194" s="175"/>
      <c r="H194" s="168"/>
      <c r="I194" s="132"/>
    </row>
    <row r="195" spans="1:9" s="176" customFormat="1" ht="18" customHeight="1">
      <c r="A195" s="476"/>
      <c r="B195" s="155" t="s">
        <v>628</v>
      </c>
      <c r="C195" s="481"/>
      <c r="D195" s="170" t="s">
        <v>3</v>
      </c>
      <c r="E195" s="175"/>
      <c r="F195" s="175"/>
      <c r="G195" s="175"/>
      <c r="H195" s="179">
        <v>0</v>
      </c>
      <c r="I195" s="180">
        <v>0</v>
      </c>
    </row>
    <row r="196" spans="1:9" s="176" customFormat="1" ht="18" customHeight="1">
      <c r="A196" s="476"/>
      <c r="B196" s="155" t="s">
        <v>629</v>
      </c>
      <c r="C196" s="481"/>
      <c r="D196" s="170" t="s">
        <v>3</v>
      </c>
      <c r="E196" s="175"/>
      <c r="F196" s="175"/>
      <c r="G196" s="175"/>
      <c r="H196" s="179">
        <v>0</v>
      </c>
      <c r="I196" s="180">
        <v>0</v>
      </c>
    </row>
    <row r="197" spans="1:9" s="176" customFormat="1" ht="18" customHeight="1">
      <c r="A197" s="476"/>
      <c r="B197" s="155" t="s">
        <v>630</v>
      </c>
      <c r="C197" s="481"/>
      <c r="D197" s="170" t="s">
        <v>558</v>
      </c>
      <c r="E197" s="175"/>
      <c r="F197" s="175"/>
      <c r="G197" s="175"/>
      <c r="H197" s="179">
        <v>0</v>
      </c>
      <c r="I197" s="180">
        <v>0</v>
      </c>
    </row>
    <row r="198" spans="1:9" s="176" customFormat="1" ht="33" customHeight="1">
      <c r="A198" s="476"/>
      <c r="B198" s="135" t="s">
        <v>631</v>
      </c>
      <c r="C198" s="481"/>
      <c r="D198" s="170" t="s">
        <v>4</v>
      </c>
      <c r="E198" s="175"/>
      <c r="F198" s="175"/>
      <c r="G198" s="175"/>
      <c r="H198" s="179">
        <v>0</v>
      </c>
      <c r="I198" s="180">
        <v>0</v>
      </c>
    </row>
    <row r="199" spans="1:9" s="176" customFormat="1" ht="18" customHeight="1">
      <c r="A199" s="476"/>
      <c r="B199" s="135" t="s">
        <v>632</v>
      </c>
      <c r="C199" s="481"/>
      <c r="D199" s="170" t="s">
        <v>4</v>
      </c>
      <c r="E199" s="175"/>
      <c r="F199" s="175"/>
      <c r="G199" s="175"/>
      <c r="H199" s="179">
        <v>0</v>
      </c>
      <c r="I199" s="180">
        <v>0</v>
      </c>
    </row>
    <row r="200" spans="1:9" s="176" customFormat="1" ht="18" customHeight="1">
      <c r="A200" s="476"/>
      <c r="B200" s="135" t="s">
        <v>633</v>
      </c>
      <c r="C200" s="481"/>
      <c r="D200" s="170" t="s">
        <v>4</v>
      </c>
      <c r="E200" s="175"/>
      <c r="F200" s="175"/>
      <c r="G200" s="175"/>
      <c r="H200" s="179">
        <v>0</v>
      </c>
      <c r="I200" s="180">
        <v>0</v>
      </c>
    </row>
    <row r="201" spans="1:9" s="176" customFormat="1" ht="18" customHeight="1">
      <c r="A201" s="181"/>
      <c r="B201" s="182"/>
      <c r="C201" s="183"/>
      <c r="D201" s="184"/>
      <c r="E201" s="185"/>
      <c r="F201" s="185"/>
      <c r="G201" s="185"/>
      <c r="H201" s="186"/>
    </row>
    <row r="202" spans="1:9">
      <c r="A202" s="480" t="s">
        <v>365</v>
      </c>
      <c r="B202" s="480"/>
    </row>
  </sheetData>
  <mergeCells count="50">
    <mergeCell ref="C11:C27"/>
    <mergeCell ref="D11:D27"/>
    <mergeCell ref="E11:G11"/>
    <mergeCell ref="B28:I28"/>
    <mergeCell ref="A1:H1"/>
    <mergeCell ref="A2:H2"/>
    <mergeCell ref="A3:H3"/>
    <mergeCell ref="A5:A6"/>
    <mergeCell ref="B5:C5"/>
    <mergeCell ref="D5:D6"/>
    <mergeCell ref="E5:G5"/>
    <mergeCell ref="H5:I5"/>
    <mergeCell ref="D52:D61"/>
    <mergeCell ref="C29:C39"/>
    <mergeCell ref="D29:D39"/>
    <mergeCell ref="H37:I39"/>
    <mergeCell ref="D48:D50"/>
    <mergeCell ref="B51:I51"/>
    <mergeCell ref="C40:C46"/>
    <mergeCell ref="D40:D46"/>
    <mergeCell ref="B47:I47"/>
    <mergeCell ref="C48:C50"/>
    <mergeCell ref="A202:B202"/>
    <mergeCell ref="C122:C124"/>
    <mergeCell ref="D122:D124"/>
    <mergeCell ref="C125:C130"/>
    <mergeCell ref="D125:D130"/>
    <mergeCell ref="C131:C161"/>
    <mergeCell ref="D131:D161"/>
    <mergeCell ref="C162:C164"/>
    <mergeCell ref="D162:D164"/>
    <mergeCell ref="C165:C193"/>
    <mergeCell ref="D165:D193"/>
    <mergeCell ref="C194:C200"/>
    <mergeCell ref="A9:A200"/>
    <mergeCell ref="B10:I10"/>
    <mergeCell ref="C95:C112"/>
    <mergeCell ref="D95:D112"/>
    <mergeCell ref="C113:C121"/>
    <mergeCell ref="D113:D121"/>
    <mergeCell ref="E52:G52"/>
    <mergeCell ref="C76:C78"/>
    <mergeCell ref="D76:D78"/>
    <mergeCell ref="C79:C94"/>
    <mergeCell ref="D79:D94"/>
    <mergeCell ref="C62:C70"/>
    <mergeCell ref="D62:D70"/>
    <mergeCell ref="C71:C75"/>
    <mergeCell ref="D71:D75"/>
    <mergeCell ref="C52:C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9"/>
  <sheetViews>
    <sheetView tabSelected="1" view="pageBreakPreview" topLeftCell="A67" zoomScale="70" zoomScaleSheetLayoutView="70" workbookViewId="0">
      <selection activeCell="B160" sqref="B160:H160"/>
    </sheetView>
  </sheetViews>
  <sheetFormatPr defaultColWidth="8.85546875" defaultRowHeight="18.75" outlineLevelCol="1"/>
  <cols>
    <col min="1" max="1" width="23.28515625" style="187" customWidth="1"/>
    <col min="2" max="2" width="54.7109375" style="196" customWidth="1"/>
    <col min="3" max="3" width="17" style="196" customWidth="1"/>
    <col min="4" max="4" width="14.5703125" style="196" customWidth="1"/>
    <col min="5" max="5" width="9.5703125" style="196" customWidth="1" outlineLevel="1"/>
    <col min="6" max="6" width="9.28515625" style="196" customWidth="1" outlineLevel="1"/>
    <col min="7" max="7" width="9.7109375" style="196" customWidth="1" outlineLevel="1"/>
    <col min="8" max="8" width="24.7109375" style="197" customWidth="1"/>
    <col min="9" max="16384" width="8.85546875" style="187"/>
  </cols>
  <sheetData>
    <row r="1" spans="1:8" ht="43.15" customHeight="1">
      <c r="A1" s="515" t="s">
        <v>634</v>
      </c>
      <c r="B1" s="516"/>
      <c r="C1" s="516"/>
      <c r="D1" s="516"/>
      <c r="E1" s="516"/>
      <c r="F1" s="516"/>
      <c r="G1" s="516"/>
      <c r="H1" s="516"/>
    </row>
    <row r="3" spans="1:8" ht="64.900000000000006" customHeight="1">
      <c r="A3" s="517" t="s">
        <v>8</v>
      </c>
      <c r="B3" s="518" t="s">
        <v>253</v>
      </c>
      <c r="C3" s="518"/>
      <c r="D3" s="518" t="s">
        <v>2</v>
      </c>
      <c r="E3" s="518" t="s">
        <v>254</v>
      </c>
      <c r="F3" s="518"/>
      <c r="G3" s="518"/>
      <c r="H3" s="519" t="s">
        <v>635</v>
      </c>
    </row>
    <row r="4" spans="1:8" ht="93.75">
      <c r="A4" s="517"/>
      <c r="B4" s="365" t="s">
        <v>10</v>
      </c>
      <c r="C4" s="365" t="s">
        <v>1</v>
      </c>
      <c r="D4" s="518"/>
      <c r="E4" s="365" t="s">
        <v>256</v>
      </c>
      <c r="F4" s="365" t="s">
        <v>257</v>
      </c>
      <c r="G4" s="365" t="s">
        <v>258</v>
      </c>
      <c r="H4" s="520"/>
    </row>
    <row r="5" spans="1:8" ht="18" customHeight="1">
      <c r="A5" s="511" t="s">
        <v>1145</v>
      </c>
      <c r="B5" s="298">
        <v>2</v>
      </c>
      <c r="C5" s="299">
        <v>3</v>
      </c>
      <c r="D5" s="299">
        <v>4</v>
      </c>
      <c r="E5" s="299">
        <v>5</v>
      </c>
      <c r="F5" s="299">
        <v>6</v>
      </c>
      <c r="G5" s="299">
        <v>7</v>
      </c>
      <c r="H5" s="299">
        <v>5</v>
      </c>
    </row>
    <row r="6" spans="1:8" ht="37.5">
      <c r="A6" s="512"/>
      <c r="B6" s="300" t="s">
        <v>261</v>
      </c>
      <c r="C6" s="301"/>
      <c r="D6" s="302" t="s">
        <v>636</v>
      </c>
      <c r="E6" s="301"/>
      <c r="F6" s="301"/>
      <c r="G6" s="301"/>
      <c r="H6" s="303">
        <v>466.10169491525426</v>
      </c>
    </row>
    <row r="7" spans="1:8">
      <c r="A7" s="512"/>
      <c r="B7" s="304" t="s">
        <v>263</v>
      </c>
      <c r="C7" s="305"/>
      <c r="D7" s="305"/>
      <c r="E7" s="305"/>
      <c r="F7" s="305"/>
      <c r="G7" s="305"/>
      <c r="H7" s="306"/>
    </row>
    <row r="8" spans="1:8">
      <c r="A8" s="512"/>
      <c r="B8" s="304" t="s">
        <v>264</v>
      </c>
      <c r="C8" s="305"/>
      <c r="D8" s="305"/>
      <c r="E8" s="305"/>
      <c r="F8" s="305"/>
      <c r="G8" s="305"/>
      <c r="H8" s="306"/>
    </row>
    <row r="9" spans="1:8" ht="153.6" customHeight="1">
      <c r="A9" s="512"/>
      <c r="B9" s="307" t="s">
        <v>637</v>
      </c>
      <c r="C9" s="498" t="s">
        <v>638</v>
      </c>
      <c r="D9" s="305"/>
      <c r="E9" s="305"/>
      <c r="F9" s="305"/>
      <c r="G9" s="305"/>
      <c r="H9" s="306"/>
    </row>
    <row r="10" spans="1:8" ht="37.5">
      <c r="A10" s="512"/>
      <c r="B10" s="308" t="s">
        <v>639</v>
      </c>
      <c r="C10" s="499"/>
      <c r="D10" s="305" t="s">
        <v>4</v>
      </c>
      <c r="E10" s="305"/>
      <c r="F10" s="305"/>
      <c r="G10" s="305"/>
      <c r="H10" s="306">
        <v>149</v>
      </c>
    </row>
    <row r="11" spans="1:8" ht="37.5">
      <c r="A11" s="512"/>
      <c r="B11" s="308" t="s">
        <v>640</v>
      </c>
      <c r="C11" s="499"/>
      <c r="D11" s="305" t="s">
        <v>4</v>
      </c>
      <c r="E11" s="305"/>
      <c r="F11" s="305"/>
      <c r="G11" s="305"/>
      <c r="H11" s="306">
        <v>229.96</v>
      </c>
    </row>
    <row r="12" spans="1:8" ht="163.15" customHeight="1">
      <c r="A12" s="512"/>
      <c r="B12" s="307" t="s">
        <v>641</v>
      </c>
      <c r="C12" s="499"/>
      <c r="D12" s="305" t="s">
        <v>4</v>
      </c>
      <c r="E12" s="305"/>
      <c r="F12" s="305"/>
      <c r="G12" s="305"/>
      <c r="H12" s="306"/>
    </row>
    <row r="13" spans="1:8" ht="79.150000000000006" customHeight="1">
      <c r="A13" s="512"/>
      <c r="B13" s="308" t="s">
        <v>639</v>
      </c>
      <c r="C13" s="499"/>
      <c r="D13" s="305" t="s">
        <v>4</v>
      </c>
      <c r="E13" s="305"/>
      <c r="F13" s="305"/>
      <c r="G13" s="305"/>
      <c r="H13" s="306">
        <v>312.99</v>
      </c>
    </row>
    <row r="14" spans="1:8" ht="63.6" customHeight="1">
      <c r="A14" s="512"/>
      <c r="B14" s="308" t="s">
        <v>640</v>
      </c>
      <c r="C14" s="499"/>
      <c r="D14" s="305" t="s">
        <v>4</v>
      </c>
      <c r="E14" s="305"/>
      <c r="F14" s="305"/>
      <c r="G14" s="305"/>
      <c r="H14" s="306">
        <v>483.05</v>
      </c>
    </row>
    <row r="15" spans="1:8" ht="144" customHeight="1">
      <c r="A15" s="512"/>
      <c r="B15" s="307" t="s">
        <v>642</v>
      </c>
      <c r="C15" s="499"/>
      <c r="D15" s="305" t="s">
        <v>4</v>
      </c>
      <c r="E15" s="305"/>
      <c r="F15" s="305"/>
      <c r="G15" s="305"/>
      <c r="H15" s="306"/>
    </row>
    <row r="16" spans="1:8" ht="63.6" customHeight="1">
      <c r="A16" s="512"/>
      <c r="B16" s="308" t="s">
        <v>639</v>
      </c>
      <c r="C16" s="499"/>
      <c r="D16" s="305" t="s">
        <v>4</v>
      </c>
      <c r="E16" s="305"/>
      <c r="F16" s="305"/>
      <c r="G16" s="305"/>
      <c r="H16" s="306">
        <v>48.72</v>
      </c>
    </row>
    <row r="17" spans="1:8" ht="63.6" customHeight="1">
      <c r="A17" s="512"/>
      <c r="B17" s="308" t="s">
        <v>640</v>
      </c>
      <c r="C17" s="499"/>
      <c r="D17" s="305" t="s">
        <v>4</v>
      </c>
      <c r="E17" s="305"/>
      <c r="F17" s="305"/>
      <c r="G17" s="305"/>
      <c r="H17" s="306">
        <v>106.72</v>
      </c>
    </row>
    <row r="18" spans="1:8" ht="161.44999999999999" customHeight="1">
      <c r="A18" s="512"/>
      <c r="B18" s="307" t="s">
        <v>642</v>
      </c>
      <c r="C18" s="499"/>
      <c r="D18" s="305" t="s">
        <v>4</v>
      </c>
      <c r="E18" s="305"/>
      <c r="F18" s="305"/>
      <c r="G18" s="305"/>
      <c r="H18" s="306"/>
    </row>
    <row r="19" spans="1:8" ht="63.6" customHeight="1">
      <c r="A19" s="512"/>
      <c r="B19" s="308" t="s">
        <v>639</v>
      </c>
      <c r="C19" s="499"/>
      <c r="D19" s="305" t="s">
        <v>4</v>
      </c>
      <c r="E19" s="305"/>
      <c r="F19" s="305"/>
      <c r="G19" s="305"/>
      <c r="H19" s="306">
        <v>80.19</v>
      </c>
    </row>
    <row r="20" spans="1:8" ht="63.6" customHeight="1">
      <c r="A20" s="512"/>
      <c r="B20" s="308" t="s">
        <v>640</v>
      </c>
      <c r="C20" s="500"/>
      <c r="D20" s="305" t="s">
        <v>4</v>
      </c>
      <c r="E20" s="305"/>
      <c r="F20" s="305"/>
      <c r="G20" s="305"/>
      <c r="H20" s="306">
        <v>175.65</v>
      </c>
    </row>
    <row r="21" spans="1:8" ht="69.599999999999994" customHeight="1">
      <c r="A21" s="512"/>
      <c r="B21" s="505" t="s">
        <v>643</v>
      </c>
      <c r="C21" s="505"/>
      <c r="D21" s="505"/>
      <c r="E21" s="505"/>
      <c r="F21" s="505"/>
      <c r="G21" s="505"/>
      <c r="H21" s="506"/>
    </row>
    <row r="22" spans="1:8" ht="62.45" customHeight="1">
      <c r="A22" s="512"/>
      <c r="B22" s="505" t="s">
        <v>644</v>
      </c>
      <c r="C22" s="505"/>
      <c r="D22" s="505"/>
      <c r="E22" s="505"/>
      <c r="F22" s="505"/>
      <c r="G22" s="505"/>
      <c r="H22" s="506"/>
    </row>
    <row r="23" spans="1:8" ht="54" customHeight="1">
      <c r="A23" s="512"/>
      <c r="B23" s="309" t="s">
        <v>645</v>
      </c>
      <c r="C23" s="498" t="s">
        <v>638</v>
      </c>
      <c r="D23" s="305" t="s">
        <v>4</v>
      </c>
      <c r="E23" s="305"/>
      <c r="F23" s="305"/>
      <c r="G23" s="305"/>
      <c r="H23" s="306" t="s">
        <v>646</v>
      </c>
    </row>
    <row r="24" spans="1:8" ht="51.6" customHeight="1">
      <c r="A24" s="512"/>
      <c r="B24" s="309" t="s">
        <v>647</v>
      </c>
      <c r="C24" s="500"/>
      <c r="D24" s="305" t="s">
        <v>4</v>
      </c>
      <c r="E24" s="305"/>
      <c r="F24" s="305"/>
      <c r="G24" s="305"/>
      <c r="H24" s="306" t="s">
        <v>648</v>
      </c>
    </row>
    <row r="25" spans="1:8" ht="70.150000000000006" customHeight="1">
      <c r="A25" s="512"/>
      <c r="B25" s="513" t="s">
        <v>649</v>
      </c>
      <c r="C25" s="513"/>
      <c r="D25" s="513"/>
      <c r="E25" s="513"/>
      <c r="F25" s="513"/>
      <c r="G25" s="513"/>
      <c r="H25" s="514"/>
    </row>
    <row r="26" spans="1:8" ht="38.450000000000003" customHeight="1">
      <c r="A26" s="512"/>
      <c r="B26" s="309" t="s">
        <v>650</v>
      </c>
      <c r="C26" s="498" t="s">
        <v>638</v>
      </c>
      <c r="D26" s="305" t="s">
        <v>4</v>
      </c>
      <c r="E26" s="305"/>
      <c r="F26" s="305"/>
      <c r="G26" s="305"/>
      <c r="H26" s="306" t="s">
        <v>651</v>
      </c>
    </row>
    <row r="27" spans="1:8" ht="52.15" customHeight="1">
      <c r="A27" s="512"/>
      <c r="B27" s="309" t="s">
        <v>652</v>
      </c>
      <c r="C27" s="500"/>
      <c r="D27" s="305" t="s">
        <v>4</v>
      </c>
      <c r="E27" s="305"/>
      <c r="F27" s="305"/>
      <c r="G27" s="305"/>
      <c r="H27" s="306" t="s">
        <v>653</v>
      </c>
    </row>
    <row r="28" spans="1:8" ht="77.45" customHeight="1">
      <c r="A28" s="512"/>
      <c r="B28" s="505" t="s">
        <v>654</v>
      </c>
      <c r="C28" s="505"/>
      <c r="D28" s="505"/>
      <c r="E28" s="505"/>
      <c r="F28" s="505"/>
      <c r="G28" s="505"/>
      <c r="H28" s="506"/>
    </row>
    <row r="29" spans="1:8" ht="65.45" customHeight="1">
      <c r="A29" s="512"/>
      <c r="B29" s="505" t="s">
        <v>655</v>
      </c>
      <c r="C29" s="505"/>
      <c r="D29" s="505"/>
      <c r="E29" s="505"/>
      <c r="F29" s="505"/>
      <c r="G29" s="505"/>
      <c r="H29" s="506"/>
    </row>
    <row r="30" spans="1:8" ht="42.6" customHeight="1">
      <c r="A30" s="512"/>
      <c r="B30" s="309" t="s">
        <v>656</v>
      </c>
      <c r="C30" s="498" t="s">
        <v>638</v>
      </c>
      <c r="D30" s="305" t="s">
        <v>4</v>
      </c>
      <c r="E30" s="305"/>
      <c r="F30" s="305"/>
      <c r="G30" s="305"/>
      <c r="H30" s="306" t="s">
        <v>657</v>
      </c>
    </row>
    <row r="31" spans="1:8" ht="49.15" customHeight="1">
      <c r="A31" s="512"/>
      <c r="B31" s="309" t="s">
        <v>658</v>
      </c>
      <c r="C31" s="500"/>
      <c r="D31" s="305" t="s">
        <v>4</v>
      </c>
      <c r="E31" s="305"/>
      <c r="F31" s="305"/>
      <c r="G31" s="305"/>
      <c r="H31" s="306" t="s">
        <v>659</v>
      </c>
    </row>
    <row r="32" spans="1:8" ht="59.45" customHeight="1">
      <c r="A32" s="512"/>
      <c r="B32" s="505" t="s">
        <v>660</v>
      </c>
      <c r="C32" s="505"/>
      <c r="D32" s="505"/>
      <c r="E32" s="505"/>
      <c r="F32" s="505"/>
      <c r="G32" s="505"/>
      <c r="H32" s="506"/>
    </row>
    <row r="33" spans="1:8" ht="49.15" customHeight="1">
      <c r="A33" s="512"/>
      <c r="B33" s="309" t="s">
        <v>656</v>
      </c>
      <c r="C33" s="498" t="s">
        <v>638</v>
      </c>
      <c r="D33" s="305" t="s">
        <v>4</v>
      </c>
      <c r="E33" s="305"/>
      <c r="F33" s="305"/>
      <c r="G33" s="305"/>
      <c r="H33" s="306" t="s">
        <v>661</v>
      </c>
    </row>
    <row r="34" spans="1:8" ht="49.15" customHeight="1">
      <c r="A34" s="512"/>
      <c r="B34" s="309" t="s">
        <v>658</v>
      </c>
      <c r="C34" s="500"/>
      <c r="D34" s="305" t="s">
        <v>4</v>
      </c>
      <c r="E34" s="305"/>
      <c r="F34" s="305"/>
      <c r="G34" s="305"/>
      <c r="H34" s="306" t="s">
        <v>662</v>
      </c>
    </row>
    <row r="35" spans="1:8" ht="54" customHeight="1">
      <c r="A35" s="512"/>
      <c r="B35" s="505" t="s">
        <v>663</v>
      </c>
      <c r="C35" s="505"/>
      <c r="D35" s="505"/>
      <c r="E35" s="505"/>
      <c r="F35" s="505"/>
      <c r="G35" s="505"/>
      <c r="H35" s="506"/>
    </row>
    <row r="36" spans="1:8" ht="90" customHeight="1">
      <c r="A36" s="512"/>
      <c r="B36" s="505" t="s">
        <v>664</v>
      </c>
      <c r="C36" s="505"/>
      <c r="D36" s="505"/>
      <c r="E36" s="505"/>
      <c r="F36" s="505"/>
      <c r="G36" s="505"/>
      <c r="H36" s="506"/>
    </row>
    <row r="37" spans="1:8" ht="80.45" customHeight="1">
      <c r="A37" s="512"/>
      <c r="B37" s="310" t="s">
        <v>665</v>
      </c>
      <c r="C37" s="498" t="s">
        <v>638</v>
      </c>
      <c r="D37" s="305" t="s">
        <v>4</v>
      </c>
      <c r="E37" s="305"/>
      <c r="F37" s="305"/>
      <c r="G37" s="305"/>
      <c r="H37" s="306" t="s">
        <v>666</v>
      </c>
    </row>
    <row r="38" spans="1:8" ht="56.25">
      <c r="A38" s="512"/>
      <c r="B38" s="310" t="s">
        <v>667</v>
      </c>
      <c r="C38" s="499"/>
      <c r="D38" s="305" t="s">
        <v>4</v>
      </c>
      <c r="E38" s="305"/>
      <c r="F38" s="305"/>
      <c r="G38" s="305"/>
      <c r="H38" s="306" t="s">
        <v>668</v>
      </c>
    </row>
    <row r="39" spans="1:8" ht="65.45" customHeight="1">
      <c r="A39" s="512"/>
      <c r="B39" s="310" t="s">
        <v>669</v>
      </c>
      <c r="C39" s="499"/>
      <c r="D39" s="305" t="s">
        <v>4</v>
      </c>
      <c r="E39" s="305"/>
      <c r="F39" s="305"/>
      <c r="G39" s="305"/>
      <c r="H39" s="306" t="s">
        <v>670</v>
      </c>
    </row>
    <row r="40" spans="1:8" ht="64.900000000000006" customHeight="1">
      <c r="A40" s="512"/>
      <c r="B40" s="310" t="s">
        <v>671</v>
      </c>
      <c r="C40" s="499"/>
      <c r="D40" s="305" t="s">
        <v>4</v>
      </c>
      <c r="E40" s="305"/>
      <c r="F40" s="305"/>
      <c r="G40" s="305"/>
      <c r="H40" s="306" t="s">
        <v>672</v>
      </c>
    </row>
    <row r="41" spans="1:8" ht="56.25">
      <c r="A41" s="512"/>
      <c r="B41" s="310" t="s">
        <v>673</v>
      </c>
      <c r="C41" s="499"/>
      <c r="D41" s="305" t="s">
        <v>4</v>
      </c>
      <c r="E41" s="305"/>
      <c r="F41" s="305"/>
      <c r="G41" s="305"/>
      <c r="H41" s="306" t="s">
        <v>674</v>
      </c>
    </row>
    <row r="42" spans="1:8" ht="56.25">
      <c r="A42" s="512"/>
      <c r="B42" s="310" t="s">
        <v>675</v>
      </c>
      <c r="C42" s="500"/>
      <c r="D42" s="305" t="s">
        <v>4</v>
      </c>
      <c r="E42" s="305"/>
      <c r="F42" s="305"/>
      <c r="G42" s="305"/>
      <c r="H42" s="306" t="s">
        <v>676</v>
      </c>
    </row>
    <row r="43" spans="1:8" ht="54" customHeight="1">
      <c r="A43" s="512"/>
      <c r="B43" s="505" t="s">
        <v>677</v>
      </c>
      <c r="C43" s="505"/>
      <c r="D43" s="505"/>
      <c r="E43" s="505"/>
      <c r="F43" s="505"/>
      <c r="G43" s="505"/>
      <c r="H43" s="506"/>
    </row>
    <row r="44" spans="1:8" ht="37.9" customHeight="1">
      <c r="A44" s="512"/>
      <c r="B44" s="505" t="s">
        <v>678</v>
      </c>
      <c r="C44" s="505"/>
      <c r="D44" s="505"/>
      <c r="E44" s="505"/>
      <c r="F44" s="505"/>
      <c r="G44" s="505"/>
      <c r="H44" s="506"/>
    </row>
    <row r="45" spans="1:8" ht="69.599999999999994" customHeight="1">
      <c r="A45" s="512"/>
      <c r="B45" s="304" t="s">
        <v>679</v>
      </c>
      <c r="C45" s="498" t="s">
        <v>638</v>
      </c>
      <c r="D45" s="305" t="s">
        <v>4</v>
      </c>
      <c r="E45" s="301"/>
      <c r="F45" s="301"/>
      <c r="G45" s="301"/>
      <c r="H45" s="306" t="s">
        <v>680</v>
      </c>
    </row>
    <row r="46" spans="1:8" ht="75">
      <c r="A46" s="512"/>
      <c r="B46" s="304" t="s">
        <v>681</v>
      </c>
      <c r="C46" s="499"/>
      <c r="D46" s="305" t="s">
        <v>4</v>
      </c>
      <c r="E46" s="305"/>
      <c r="F46" s="305"/>
      <c r="G46" s="305"/>
      <c r="H46" s="306" t="s">
        <v>682</v>
      </c>
    </row>
    <row r="47" spans="1:8" ht="75">
      <c r="A47" s="512"/>
      <c r="B47" s="304" t="s">
        <v>683</v>
      </c>
      <c r="C47" s="499"/>
      <c r="D47" s="305" t="s">
        <v>4</v>
      </c>
      <c r="E47" s="305"/>
      <c r="F47" s="305"/>
      <c r="G47" s="305"/>
      <c r="H47" s="306" t="s">
        <v>684</v>
      </c>
    </row>
    <row r="48" spans="1:8" ht="75">
      <c r="A48" s="512"/>
      <c r="B48" s="304" t="s">
        <v>685</v>
      </c>
      <c r="C48" s="499"/>
      <c r="D48" s="305" t="s">
        <v>4</v>
      </c>
      <c r="E48" s="305"/>
      <c r="F48" s="305"/>
      <c r="G48" s="305"/>
      <c r="H48" s="306" t="s">
        <v>686</v>
      </c>
    </row>
    <row r="49" spans="1:8" ht="56.25">
      <c r="A49" s="512"/>
      <c r="B49" s="304" t="s">
        <v>687</v>
      </c>
      <c r="C49" s="499"/>
      <c r="D49" s="305" t="s">
        <v>4</v>
      </c>
      <c r="E49" s="305"/>
      <c r="F49" s="305"/>
      <c r="G49" s="305"/>
      <c r="H49" s="306" t="s">
        <v>688</v>
      </c>
    </row>
    <row r="50" spans="1:8" ht="56.25">
      <c r="A50" s="512"/>
      <c r="B50" s="373" t="s">
        <v>1132</v>
      </c>
      <c r="C50" s="500"/>
      <c r="D50" s="305" t="s">
        <v>4</v>
      </c>
      <c r="E50" s="305"/>
      <c r="F50" s="305"/>
      <c r="G50" s="305"/>
      <c r="H50" s="306" t="s">
        <v>1133</v>
      </c>
    </row>
    <row r="51" spans="1:8">
      <c r="A51" s="512"/>
      <c r="B51" s="507" t="s">
        <v>1134</v>
      </c>
      <c r="C51" s="507"/>
      <c r="D51" s="507"/>
      <c r="E51" s="507"/>
      <c r="F51" s="507"/>
      <c r="G51" s="507"/>
      <c r="H51" s="508"/>
    </row>
    <row r="52" spans="1:8" ht="36.6" customHeight="1">
      <c r="A52" s="512"/>
      <c r="B52" s="507" t="s">
        <v>1135</v>
      </c>
      <c r="C52" s="507"/>
      <c r="D52" s="507"/>
      <c r="E52" s="507"/>
      <c r="F52" s="507"/>
      <c r="G52" s="507"/>
      <c r="H52" s="508"/>
    </row>
    <row r="53" spans="1:8" ht="75" customHeight="1">
      <c r="A53" s="512"/>
      <c r="B53" s="373" t="s">
        <v>1136</v>
      </c>
      <c r="C53" s="498" t="s">
        <v>638</v>
      </c>
      <c r="D53" s="305" t="s">
        <v>4</v>
      </c>
      <c r="E53" s="305"/>
      <c r="F53" s="305"/>
      <c r="G53" s="305"/>
      <c r="H53" s="306" t="s">
        <v>1137</v>
      </c>
    </row>
    <row r="54" spans="1:8" ht="56.25">
      <c r="A54" s="512"/>
      <c r="B54" s="304" t="s">
        <v>1146</v>
      </c>
      <c r="C54" s="553"/>
      <c r="D54" s="305" t="s">
        <v>381</v>
      </c>
      <c r="E54" s="305"/>
      <c r="F54" s="305"/>
      <c r="G54" s="305"/>
      <c r="H54" s="306" t="s">
        <v>1147</v>
      </c>
    </row>
    <row r="55" spans="1:8" ht="63" customHeight="1">
      <c r="A55" s="512"/>
      <c r="B55" s="509" t="s">
        <v>689</v>
      </c>
      <c r="C55" s="509"/>
      <c r="D55" s="509"/>
      <c r="E55" s="509"/>
      <c r="F55" s="509"/>
      <c r="G55" s="509"/>
      <c r="H55" s="510"/>
    </row>
    <row r="56" spans="1:8" ht="56.25">
      <c r="A56" s="512"/>
      <c r="B56" s="304" t="s">
        <v>690</v>
      </c>
      <c r="C56" s="498" t="s">
        <v>638</v>
      </c>
      <c r="D56" s="305" t="s">
        <v>4</v>
      </c>
      <c r="E56" s="301"/>
      <c r="F56" s="301"/>
      <c r="G56" s="301"/>
      <c r="H56" s="306" t="s">
        <v>691</v>
      </c>
    </row>
    <row r="57" spans="1:8" ht="56.25">
      <c r="A57" s="512"/>
      <c r="B57" s="304" t="s">
        <v>679</v>
      </c>
      <c r="C57" s="499"/>
      <c r="D57" s="305" t="s">
        <v>4</v>
      </c>
      <c r="E57" s="305"/>
      <c r="F57" s="305"/>
      <c r="G57" s="305"/>
      <c r="H57" s="306" t="s">
        <v>692</v>
      </c>
    </row>
    <row r="58" spans="1:8" ht="75">
      <c r="A58" s="512"/>
      <c r="B58" s="304" t="s">
        <v>693</v>
      </c>
      <c r="C58" s="499"/>
      <c r="D58" s="305" t="s">
        <v>4</v>
      </c>
      <c r="E58" s="305"/>
      <c r="F58" s="305"/>
      <c r="G58" s="305"/>
      <c r="H58" s="306" t="s">
        <v>694</v>
      </c>
    </row>
    <row r="59" spans="1:8" ht="75">
      <c r="A59" s="512"/>
      <c r="B59" s="304" t="s">
        <v>695</v>
      </c>
      <c r="C59" s="499"/>
      <c r="D59" s="305" t="s">
        <v>4</v>
      </c>
      <c r="E59" s="305"/>
      <c r="F59" s="305"/>
      <c r="G59" s="305"/>
      <c r="H59" s="306" t="s">
        <v>696</v>
      </c>
    </row>
    <row r="60" spans="1:8" ht="75">
      <c r="A60" s="512"/>
      <c r="B60" s="304" t="s">
        <v>683</v>
      </c>
      <c r="C60" s="499"/>
      <c r="D60" s="305" t="s">
        <v>4</v>
      </c>
      <c r="E60" s="305"/>
      <c r="F60" s="305"/>
      <c r="G60" s="305"/>
      <c r="H60" s="306" t="s">
        <v>697</v>
      </c>
    </row>
    <row r="61" spans="1:8" ht="56.25">
      <c r="A61" s="512"/>
      <c r="B61" s="304" t="s">
        <v>698</v>
      </c>
      <c r="C61" s="499"/>
      <c r="D61" s="305" t="s">
        <v>4</v>
      </c>
      <c r="E61" s="301"/>
      <c r="F61" s="301"/>
      <c r="G61" s="301"/>
      <c r="H61" s="306" t="s">
        <v>699</v>
      </c>
    </row>
    <row r="62" spans="1:8" ht="75">
      <c r="A62" s="512"/>
      <c r="B62" s="304" t="s">
        <v>700</v>
      </c>
      <c r="C62" s="499"/>
      <c r="D62" s="305" t="s">
        <v>4</v>
      </c>
      <c r="E62" s="305"/>
      <c r="F62" s="305"/>
      <c r="G62" s="305"/>
      <c r="H62" s="306" t="s">
        <v>701</v>
      </c>
    </row>
    <row r="63" spans="1:8" ht="56.25">
      <c r="A63" s="512"/>
      <c r="B63" s="304" t="s">
        <v>687</v>
      </c>
      <c r="C63" s="500"/>
      <c r="D63" s="305" t="s">
        <v>4</v>
      </c>
      <c r="E63" s="305"/>
      <c r="F63" s="305"/>
      <c r="G63" s="305"/>
      <c r="H63" s="306" t="s">
        <v>702</v>
      </c>
    </row>
    <row r="64" spans="1:8" ht="43.9" customHeight="1">
      <c r="A64" s="512"/>
      <c r="B64" s="504" t="s">
        <v>367</v>
      </c>
      <c r="C64" s="504"/>
      <c r="D64" s="504"/>
      <c r="E64" s="504"/>
      <c r="F64" s="504"/>
      <c r="G64" s="504"/>
      <c r="H64" s="504"/>
    </row>
    <row r="65" spans="1:8" ht="86.45" customHeight="1">
      <c r="A65" s="512"/>
      <c r="B65" s="496" t="s">
        <v>703</v>
      </c>
      <c r="C65" s="496"/>
      <c r="D65" s="496"/>
      <c r="E65" s="496"/>
      <c r="F65" s="496"/>
      <c r="G65" s="496"/>
      <c r="H65" s="497"/>
    </row>
    <row r="66" spans="1:8" ht="97.9" customHeight="1">
      <c r="A66" s="512"/>
      <c r="B66" s="368" t="s">
        <v>704</v>
      </c>
      <c r="C66" s="498"/>
      <c r="D66" s="188" t="s">
        <v>705</v>
      </c>
      <c r="E66" s="188"/>
      <c r="F66" s="188"/>
      <c r="G66" s="188"/>
      <c r="H66" s="367">
        <v>24903.96</v>
      </c>
    </row>
    <row r="67" spans="1:8" ht="41.45" customHeight="1">
      <c r="A67" s="512"/>
      <c r="B67" s="311" t="s">
        <v>639</v>
      </c>
      <c r="C67" s="499"/>
      <c r="D67" s="188" t="s">
        <v>705</v>
      </c>
      <c r="E67" s="305"/>
      <c r="F67" s="305"/>
      <c r="G67" s="305"/>
      <c r="H67" s="367">
        <v>9791.81</v>
      </c>
    </row>
    <row r="68" spans="1:8" ht="47.45" customHeight="1">
      <c r="A68" s="512"/>
      <c r="B68" s="311" t="s">
        <v>640</v>
      </c>
      <c r="C68" s="499"/>
      <c r="D68" s="188" t="s">
        <v>705</v>
      </c>
      <c r="E68" s="305"/>
      <c r="F68" s="305"/>
      <c r="G68" s="305"/>
      <c r="H68" s="367">
        <v>15112.15</v>
      </c>
    </row>
    <row r="69" spans="1:8" ht="78" customHeight="1">
      <c r="A69" s="512"/>
      <c r="B69" s="311" t="s">
        <v>706</v>
      </c>
      <c r="C69" s="499"/>
      <c r="D69" s="188" t="s">
        <v>705</v>
      </c>
      <c r="E69" s="305"/>
      <c r="F69" s="305"/>
      <c r="G69" s="305"/>
      <c r="H69" s="367">
        <v>18472.48</v>
      </c>
    </row>
    <row r="70" spans="1:8" ht="37.5">
      <c r="A70" s="512"/>
      <c r="B70" s="311" t="s">
        <v>639</v>
      </c>
      <c r="C70" s="499"/>
      <c r="D70" s="188" t="s">
        <v>705</v>
      </c>
      <c r="E70" s="305"/>
      <c r="F70" s="305"/>
      <c r="G70" s="305"/>
      <c r="H70" s="367">
        <v>5789.87</v>
      </c>
    </row>
    <row r="71" spans="1:8" ht="37.5">
      <c r="A71" s="512"/>
      <c r="B71" s="369" t="s">
        <v>640</v>
      </c>
      <c r="C71" s="500"/>
      <c r="D71" s="189" t="s">
        <v>705</v>
      </c>
      <c r="E71" s="370"/>
      <c r="F71" s="370"/>
      <c r="G71" s="370"/>
      <c r="H71" s="190">
        <v>12682.61</v>
      </c>
    </row>
    <row r="72" spans="1:8" ht="90" customHeight="1">
      <c r="A72" s="512"/>
      <c r="B72" s="496" t="s">
        <v>707</v>
      </c>
      <c r="C72" s="496"/>
      <c r="D72" s="496"/>
      <c r="E72" s="496"/>
      <c r="F72" s="496"/>
      <c r="G72" s="496"/>
      <c r="H72" s="497"/>
    </row>
    <row r="73" spans="1:8" ht="68.45" customHeight="1">
      <c r="A73" s="512"/>
      <c r="B73" s="496" t="s">
        <v>708</v>
      </c>
      <c r="C73" s="496"/>
      <c r="D73" s="496"/>
      <c r="E73" s="496"/>
      <c r="F73" s="496"/>
      <c r="G73" s="496"/>
      <c r="H73" s="497"/>
    </row>
    <row r="74" spans="1:8">
      <c r="A74" s="512"/>
      <c r="B74" s="368" t="s">
        <v>645</v>
      </c>
      <c r="C74" s="498"/>
      <c r="D74" s="188"/>
      <c r="E74" s="188"/>
      <c r="F74" s="188"/>
      <c r="G74" s="188"/>
      <c r="H74" s="367"/>
    </row>
    <row r="75" spans="1:8" ht="75">
      <c r="A75" s="512"/>
      <c r="B75" s="311" t="s">
        <v>709</v>
      </c>
      <c r="C75" s="499"/>
      <c r="D75" s="305" t="s">
        <v>3</v>
      </c>
      <c r="E75" s="305"/>
      <c r="F75" s="305"/>
      <c r="G75" s="305"/>
      <c r="H75" s="367" t="s">
        <v>710</v>
      </c>
    </row>
    <row r="76" spans="1:8" ht="75">
      <c r="A76" s="512"/>
      <c r="B76" s="311" t="s">
        <v>711</v>
      </c>
      <c r="C76" s="499"/>
      <c r="D76" s="305" t="s">
        <v>3</v>
      </c>
      <c r="E76" s="305"/>
      <c r="F76" s="305"/>
      <c r="G76" s="305"/>
      <c r="H76" s="367" t="s">
        <v>712</v>
      </c>
    </row>
    <row r="77" spans="1:8" ht="75">
      <c r="A77" s="512"/>
      <c r="B77" s="311" t="s">
        <v>713</v>
      </c>
      <c r="C77" s="499"/>
      <c r="D77" s="305" t="s">
        <v>3</v>
      </c>
      <c r="E77" s="305"/>
      <c r="F77" s="305"/>
      <c r="G77" s="305"/>
      <c r="H77" s="367" t="s">
        <v>714</v>
      </c>
    </row>
    <row r="78" spans="1:8" ht="75">
      <c r="A78" s="512"/>
      <c r="B78" s="311" t="s">
        <v>715</v>
      </c>
      <c r="C78" s="499"/>
      <c r="D78" s="305" t="s">
        <v>3</v>
      </c>
      <c r="E78" s="305"/>
      <c r="F78" s="305"/>
      <c r="G78" s="305"/>
      <c r="H78" s="367" t="s">
        <v>716</v>
      </c>
    </row>
    <row r="79" spans="1:8" ht="75">
      <c r="A79" s="512"/>
      <c r="B79" s="311" t="s">
        <v>717</v>
      </c>
      <c r="C79" s="499"/>
      <c r="D79" s="305" t="s">
        <v>3</v>
      </c>
      <c r="E79" s="305"/>
      <c r="F79" s="305"/>
      <c r="G79" s="305"/>
      <c r="H79" s="367" t="s">
        <v>710</v>
      </c>
    </row>
    <row r="80" spans="1:8" ht="75">
      <c r="A80" s="512"/>
      <c r="B80" s="311" t="s">
        <v>718</v>
      </c>
      <c r="C80" s="499"/>
      <c r="D80" s="305" t="s">
        <v>3</v>
      </c>
      <c r="E80" s="305"/>
      <c r="F80" s="305"/>
      <c r="G80" s="305"/>
      <c r="H80" s="367" t="s">
        <v>719</v>
      </c>
    </row>
    <row r="81" spans="1:8">
      <c r="A81" s="512"/>
      <c r="B81" s="311" t="s">
        <v>647</v>
      </c>
      <c r="C81" s="499"/>
      <c r="D81" s="305"/>
      <c r="E81" s="305"/>
      <c r="F81" s="305"/>
      <c r="G81" s="305"/>
      <c r="H81" s="367"/>
    </row>
    <row r="82" spans="1:8" ht="75">
      <c r="A82" s="512"/>
      <c r="B82" s="311" t="s">
        <v>720</v>
      </c>
      <c r="C82" s="499"/>
      <c r="D82" s="305" t="s">
        <v>3</v>
      </c>
      <c r="E82" s="305"/>
      <c r="F82" s="305"/>
      <c r="G82" s="305"/>
      <c r="H82" s="367" t="s">
        <v>721</v>
      </c>
    </row>
    <row r="83" spans="1:8" ht="75">
      <c r="A83" s="512"/>
      <c r="B83" s="311" t="s">
        <v>722</v>
      </c>
      <c r="C83" s="499"/>
      <c r="D83" s="305" t="s">
        <v>3</v>
      </c>
      <c r="E83" s="305"/>
      <c r="F83" s="305"/>
      <c r="G83" s="305"/>
      <c r="H83" s="367" t="s">
        <v>723</v>
      </c>
    </row>
    <row r="84" spans="1:8" ht="75">
      <c r="A84" s="512"/>
      <c r="B84" s="311" t="s">
        <v>724</v>
      </c>
      <c r="C84" s="499"/>
      <c r="D84" s="305" t="s">
        <v>3</v>
      </c>
      <c r="E84" s="305"/>
      <c r="F84" s="305"/>
      <c r="G84" s="305"/>
      <c r="H84" s="367" t="s">
        <v>725</v>
      </c>
    </row>
    <row r="85" spans="1:8" ht="75">
      <c r="A85" s="512"/>
      <c r="B85" s="311" t="s">
        <v>726</v>
      </c>
      <c r="C85" s="499"/>
      <c r="D85" s="305" t="s">
        <v>3</v>
      </c>
      <c r="E85" s="305"/>
      <c r="F85" s="305"/>
      <c r="G85" s="305"/>
      <c r="H85" s="367" t="s">
        <v>727</v>
      </c>
    </row>
    <row r="86" spans="1:8" ht="75">
      <c r="A86" s="512"/>
      <c r="B86" s="311" t="s">
        <v>728</v>
      </c>
      <c r="C86" s="499"/>
      <c r="D86" s="305" t="s">
        <v>3</v>
      </c>
      <c r="E86" s="305"/>
      <c r="F86" s="305"/>
      <c r="G86" s="305"/>
      <c r="H86" s="367" t="s">
        <v>729</v>
      </c>
    </row>
    <row r="87" spans="1:8" s="191" customFormat="1" ht="75">
      <c r="A87" s="512"/>
      <c r="B87" s="369" t="s">
        <v>718</v>
      </c>
      <c r="C87" s="500"/>
      <c r="D87" s="370" t="s">
        <v>3</v>
      </c>
      <c r="E87" s="370"/>
      <c r="F87" s="370"/>
      <c r="G87" s="370"/>
      <c r="H87" s="190" t="s">
        <v>730</v>
      </c>
    </row>
    <row r="88" spans="1:8" s="191" customFormat="1" ht="78.599999999999994" customHeight="1">
      <c r="A88" s="512"/>
      <c r="B88" s="496" t="s">
        <v>731</v>
      </c>
      <c r="C88" s="496"/>
      <c r="D88" s="496"/>
      <c r="E88" s="496"/>
      <c r="F88" s="496"/>
      <c r="G88" s="496"/>
      <c r="H88" s="497"/>
    </row>
    <row r="89" spans="1:8" s="191" customFormat="1">
      <c r="A89" s="512"/>
      <c r="B89" s="368" t="s">
        <v>650</v>
      </c>
      <c r="C89" s="498"/>
      <c r="D89" s="188"/>
      <c r="E89" s="188"/>
      <c r="F89" s="188"/>
      <c r="G89" s="188"/>
      <c r="H89" s="367"/>
    </row>
    <row r="90" spans="1:8" ht="75">
      <c r="A90" s="512"/>
      <c r="B90" s="311" t="s">
        <v>724</v>
      </c>
      <c r="C90" s="499"/>
      <c r="D90" s="305" t="s">
        <v>732</v>
      </c>
      <c r="E90" s="305"/>
      <c r="F90" s="305"/>
      <c r="G90" s="305"/>
      <c r="H90" s="367" t="s">
        <v>733</v>
      </c>
    </row>
    <row r="91" spans="1:8" ht="75">
      <c r="A91" s="512"/>
      <c r="B91" s="311" t="s">
        <v>715</v>
      </c>
      <c r="C91" s="499"/>
      <c r="D91" s="305" t="s">
        <v>732</v>
      </c>
      <c r="E91" s="305"/>
      <c r="F91" s="305"/>
      <c r="G91" s="305"/>
      <c r="H91" s="367" t="s">
        <v>734</v>
      </c>
    </row>
    <row r="92" spans="1:8" ht="75">
      <c r="A92" s="512"/>
      <c r="B92" s="311" t="s">
        <v>735</v>
      </c>
      <c r="C92" s="499"/>
      <c r="D92" s="305" t="s">
        <v>732</v>
      </c>
      <c r="E92" s="305"/>
      <c r="F92" s="305"/>
      <c r="G92" s="305"/>
      <c r="H92" s="367" t="s">
        <v>736</v>
      </c>
    </row>
    <row r="93" spans="1:8" ht="75">
      <c r="A93" s="512"/>
      <c r="B93" s="311" t="s">
        <v>737</v>
      </c>
      <c r="C93" s="499"/>
      <c r="D93" s="305" t="s">
        <v>732</v>
      </c>
      <c r="E93" s="305"/>
      <c r="F93" s="305"/>
      <c r="G93" s="305"/>
      <c r="H93" s="367" t="s">
        <v>738</v>
      </c>
    </row>
    <row r="94" spans="1:8" ht="75">
      <c r="A94" s="512"/>
      <c r="B94" s="311" t="s">
        <v>739</v>
      </c>
      <c r="C94" s="499"/>
      <c r="D94" s="305" t="s">
        <v>732</v>
      </c>
      <c r="E94" s="305"/>
      <c r="F94" s="305"/>
      <c r="G94" s="305"/>
      <c r="H94" s="367" t="s">
        <v>740</v>
      </c>
    </row>
    <row r="95" spans="1:8" ht="28.15" customHeight="1">
      <c r="A95" s="512"/>
      <c r="B95" s="311" t="s">
        <v>652</v>
      </c>
      <c r="C95" s="499"/>
      <c r="D95" s="305"/>
      <c r="E95" s="305"/>
      <c r="F95" s="305"/>
      <c r="G95" s="305"/>
      <c r="H95" s="367"/>
    </row>
    <row r="96" spans="1:8" ht="75">
      <c r="A96" s="512"/>
      <c r="B96" s="311" t="s">
        <v>713</v>
      </c>
      <c r="C96" s="499"/>
      <c r="D96" s="305" t="s">
        <v>732</v>
      </c>
      <c r="E96" s="305"/>
      <c r="F96" s="305"/>
      <c r="G96" s="305"/>
      <c r="H96" s="367" t="s">
        <v>741</v>
      </c>
    </row>
    <row r="97" spans="1:8" ht="75">
      <c r="A97" s="512"/>
      <c r="B97" s="369" t="s">
        <v>715</v>
      </c>
      <c r="C97" s="500"/>
      <c r="D97" s="370" t="s">
        <v>732</v>
      </c>
      <c r="E97" s="370"/>
      <c r="F97" s="370"/>
      <c r="G97" s="370"/>
      <c r="H97" s="190" t="s">
        <v>742</v>
      </c>
    </row>
    <row r="98" spans="1:8" ht="63.6" customHeight="1">
      <c r="A98" s="512"/>
      <c r="B98" s="496" t="s">
        <v>743</v>
      </c>
      <c r="C98" s="496"/>
      <c r="D98" s="496"/>
      <c r="E98" s="496"/>
      <c r="F98" s="496"/>
      <c r="G98" s="496"/>
      <c r="H98" s="497"/>
    </row>
    <row r="99" spans="1:8" ht="75.599999999999994" customHeight="1">
      <c r="A99" s="512"/>
      <c r="B99" s="496" t="s">
        <v>744</v>
      </c>
      <c r="C99" s="496"/>
      <c r="D99" s="496"/>
      <c r="E99" s="496"/>
      <c r="F99" s="496"/>
      <c r="G99" s="496"/>
      <c r="H99" s="497"/>
    </row>
    <row r="100" spans="1:8">
      <c r="A100" s="512"/>
      <c r="B100" s="371" t="s">
        <v>656</v>
      </c>
      <c r="C100" s="498"/>
      <c r="D100" s="188"/>
      <c r="E100" s="188"/>
      <c r="F100" s="188"/>
      <c r="G100" s="188"/>
      <c r="H100" s="367"/>
    </row>
    <row r="101" spans="1:8" ht="93.75">
      <c r="A101" s="512"/>
      <c r="B101" s="311" t="s">
        <v>745</v>
      </c>
      <c r="C101" s="499"/>
      <c r="D101" s="305" t="s">
        <v>732</v>
      </c>
      <c r="E101" s="305"/>
      <c r="F101" s="305"/>
      <c r="G101" s="305"/>
      <c r="H101" s="367" t="s">
        <v>746</v>
      </c>
    </row>
    <row r="102" spans="1:8" ht="93.75">
      <c r="A102" s="512"/>
      <c r="B102" s="311" t="s">
        <v>747</v>
      </c>
      <c r="C102" s="499"/>
      <c r="D102" s="305" t="s">
        <v>732</v>
      </c>
      <c r="E102" s="305"/>
      <c r="F102" s="305"/>
      <c r="G102" s="305"/>
      <c r="H102" s="367" t="s">
        <v>748</v>
      </c>
    </row>
    <row r="103" spans="1:8" ht="93.75">
      <c r="A103" s="512"/>
      <c r="B103" s="311" t="s">
        <v>749</v>
      </c>
      <c r="C103" s="499"/>
      <c r="D103" s="305" t="s">
        <v>732</v>
      </c>
      <c r="E103" s="305"/>
      <c r="F103" s="305"/>
      <c r="G103" s="305"/>
      <c r="H103" s="367" t="s">
        <v>750</v>
      </c>
    </row>
    <row r="104" spans="1:8" ht="112.5">
      <c r="A104" s="512"/>
      <c r="B104" s="311" t="s">
        <v>751</v>
      </c>
      <c r="C104" s="499"/>
      <c r="D104" s="305" t="s">
        <v>732</v>
      </c>
      <c r="E104" s="305"/>
      <c r="F104" s="305"/>
      <c r="G104" s="305"/>
      <c r="H104" s="367" t="s">
        <v>752</v>
      </c>
    </row>
    <row r="105" spans="1:8" ht="93.75">
      <c r="A105" s="512"/>
      <c r="B105" s="311" t="s">
        <v>753</v>
      </c>
      <c r="C105" s="499"/>
      <c r="D105" s="305" t="s">
        <v>732</v>
      </c>
      <c r="E105" s="305"/>
      <c r="F105" s="305"/>
      <c r="G105" s="305"/>
      <c r="H105" s="367" t="s">
        <v>754</v>
      </c>
    </row>
    <row r="106" spans="1:8" ht="93.75">
      <c r="A106" s="512"/>
      <c r="B106" s="311" t="s">
        <v>755</v>
      </c>
      <c r="C106" s="499"/>
      <c r="D106" s="305" t="s">
        <v>732</v>
      </c>
      <c r="E106" s="312"/>
      <c r="F106" s="312"/>
      <c r="G106" s="312"/>
      <c r="H106" s="367" t="s">
        <v>756</v>
      </c>
    </row>
    <row r="107" spans="1:8" ht="93.75">
      <c r="A107" s="512"/>
      <c r="B107" s="311" t="s">
        <v>1138</v>
      </c>
      <c r="C107" s="499"/>
      <c r="D107" s="305" t="s">
        <v>732</v>
      </c>
      <c r="E107" s="312"/>
      <c r="F107" s="312"/>
      <c r="G107" s="312"/>
      <c r="H107" s="367" t="s">
        <v>1139</v>
      </c>
    </row>
    <row r="108" spans="1:8" ht="93.75">
      <c r="A108" s="512"/>
      <c r="B108" s="311" t="s">
        <v>1140</v>
      </c>
      <c r="C108" s="499"/>
      <c r="D108" s="305" t="s">
        <v>732</v>
      </c>
      <c r="E108" s="312"/>
      <c r="F108" s="312"/>
      <c r="G108" s="312"/>
      <c r="H108" s="367" t="s">
        <v>1141</v>
      </c>
    </row>
    <row r="109" spans="1:8" ht="93.75">
      <c r="A109" s="512"/>
      <c r="B109" s="311" t="s">
        <v>1138</v>
      </c>
      <c r="C109" s="499"/>
      <c r="D109" s="305" t="s">
        <v>732</v>
      </c>
      <c r="E109" s="312"/>
      <c r="F109" s="312"/>
      <c r="G109" s="312"/>
      <c r="H109" s="367" t="s">
        <v>1142</v>
      </c>
    </row>
    <row r="110" spans="1:8">
      <c r="A110" s="512"/>
      <c r="B110" s="313" t="s">
        <v>658</v>
      </c>
      <c r="C110" s="499"/>
      <c r="D110" s="312"/>
      <c r="E110" s="312"/>
      <c r="F110" s="312"/>
      <c r="G110" s="312"/>
      <c r="H110" s="367"/>
    </row>
    <row r="111" spans="1:8" ht="93.75">
      <c r="A111" s="512"/>
      <c r="B111" s="311" t="s">
        <v>757</v>
      </c>
      <c r="C111" s="499"/>
      <c r="D111" s="312" t="s">
        <v>732</v>
      </c>
      <c r="E111" s="312"/>
      <c r="F111" s="312"/>
      <c r="G111" s="312"/>
      <c r="H111" s="367" t="s">
        <v>758</v>
      </c>
    </row>
    <row r="112" spans="1:8" ht="93.75">
      <c r="A112" s="512"/>
      <c r="B112" s="311" t="s">
        <v>759</v>
      </c>
      <c r="C112" s="499"/>
      <c r="D112" s="312" t="s">
        <v>732</v>
      </c>
      <c r="E112" s="312"/>
      <c r="F112" s="312"/>
      <c r="G112" s="312"/>
      <c r="H112" s="367" t="s">
        <v>760</v>
      </c>
    </row>
    <row r="113" spans="1:8" ht="93.75">
      <c r="A113" s="512"/>
      <c r="B113" s="311" t="s">
        <v>761</v>
      </c>
      <c r="C113" s="499"/>
      <c r="D113" s="312" t="s">
        <v>732</v>
      </c>
      <c r="E113" s="312"/>
      <c r="F113" s="312"/>
      <c r="G113" s="312"/>
      <c r="H113" s="367" t="s">
        <v>762</v>
      </c>
    </row>
    <row r="114" spans="1:8" ht="93.75">
      <c r="A114" s="512"/>
      <c r="B114" s="311" t="s">
        <v>763</v>
      </c>
      <c r="C114" s="499"/>
      <c r="D114" s="312" t="s">
        <v>732</v>
      </c>
      <c r="E114" s="312"/>
      <c r="F114" s="312"/>
      <c r="G114" s="312"/>
      <c r="H114" s="367" t="s">
        <v>764</v>
      </c>
    </row>
    <row r="115" spans="1:8" ht="93.75">
      <c r="A115" s="512"/>
      <c r="B115" s="311" t="s">
        <v>745</v>
      </c>
      <c r="C115" s="499"/>
      <c r="D115" s="312" t="s">
        <v>732</v>
      </c>
      <c r="E115" s="312"/>
      <c r="F115" s="312"/>
      <c r="G115" s="312"/>
      <c r="H115" s="367" t="s">
        <v>765</v>
      </c>
    </row>
    <row r="116" spans="1:8" ht="93.75">
      <c r="A116" s="512"/>
      <c r="B116" s="311" t="s">
        <v>747</v>
      </c>
      <c r="C116" s="499"/>
      <c r="D116" s="312" t="s">
        <v>732</v>
      </c>
      <c r="E116" s="312"/>
      <c r="F116" s="312"/>
      <c r="G116" s="312"/>
      <c r="H116" s="367" t="s">
        <v>766</v>
      </c>
    </row>
    <row r="117" spans="1:8" ht="93.75">
      <c r="A117" s="512"/>
      <c r="B117" s="311" t="s">
        <v>749</v>
      </c>
      <c r="C117" s="499"/>
      <c r="D117" s="312" t="s">
        <v>732</v>
      </c>
      <c r="E117" s="312"/>
      <c r="F117" s="312"/>
      <c r="G117" s="312"/>
      <c r="H117" s="367" t="s">
        <v>767</v>
      </c>
    </row>
    <row r="118" spans="1:8" ht="93.75">
      <c r="A118" s="512"/>
      <c r="B118" s="311" t="s">
        <v>768</v>
      </c>
      <c r="C118" s="499"/>
      <c r="D118" s="312" t="s">
        <v>732</v>
      </c>
      <c r="E118" s="312"/>
      <c r="F118" s="312"/>
      <c r="G118" s="312"/>
      <c r="H118" s="367" t="s">
        <v>769</v>
      </c>
    </row>
    <row r="119" spans="1:8" ht="93.75">
      <c r="A119" s="512"/>
      <c r="B119" s="311" t="s">
        <v>770</v>
      </c>
      <c r="C119" s="499"/>
      <c r="D119" s="312" t="s">
        <v>732</v>
      </c>
      <c r="E119" s="312"/>
      <c r="F119" s="312"/>
      <c r="G119" s="312"/>
      <c r="H119" s="367" t="s">
        <v>771</v>
      </c>
    </row>
    <row r="120" spans="1:8" ht="112.5">
      <c r="A120" s="512"/>
      <c r="B120" s="311" t="s">
        <v>772</v>
      </c>
      <c r="C120" s="499"/>
      <c r="D120" s="312" t="s">
        <v>732</v>
      </c>
      <c r="E120" s="312"/>
      <c r="F120" s="312"/>
      <c r="G120" s="312"/>
      <c r="H120" s="367" t="s">
        <v>773</v>
      </c>
    </row>
    <row r="121" spans="1:8" ht="112.5">
      <c r="A121" s="512"/>
      <c r="B121" s="311" t="s">
        <v>774</v>
      </c>
      <c r="C121" s="499"/>
      <c r="D121" s="312" t="s">
        <v>732</v>
      </c>
      <c r="E121" s="312"/>
      <c r="F121" s="312"/>
      <c r="G121" s="312"/>
      <c r="H121" s="367" t="s">
        <v>775</v>
      </c>
    </row>
    <row r="122" spans="1:8" ht="112.5">
      <c r="A122" s="512"/>
      <c r="B122" s="311" t="s">
        <v>751</v>
      </c>
      <c r="C122" s="499"/>
      <c r="D122" s="312" t="s">
        <v>732</v>
      </c>
      <c r="E122" s="312"/>
      <c r="F122" s="312"/>
      <c r="G122" s="312"/>
      <c r="H122" s="367" t="s">
        <v>776</v>
      </c>
    </row>
    <row r="123" spans="1:8" ht="112.5">
      <c r="A123" s="512"/>
      <c r="B123" s="311" t="s">
        <v>777</v>
      </c>
      <c r="C123" s="499"/>
      <c r="D123" s="312" t="s">
        <v>732</v>
      </c>
      <c r="E123" s="312"/>
      <c r="F123" s="312"/>
      <c r="G123" s="312"/>
      <c r="H123" s="367" t="s">
        <v>778</v>
      </c>
    </row>
    <row r="124" spans="1:8" ht="93.75">
      <c r="A124" s="512"/>
      <c r="B124" s="369" t="s">
        <v>755</v>
      </c>
      <c r="C124" s="499"/>
      <c r="D124" s="372" t="s">
        <v>732</v>
      </c>
      <c r="E124" s="372"/>
      <c r="F124" s="372"/>
      <c r="G124" s="372"/>
      <c r="H124" s="190" t="s">
        <v>779</v>
      </c>
    </row>
    <row r="125" spans="1:8" ht="51.6" customHeight="1">
      <c r="A125" s="512"/>
      <c r="B125" s="496" t="s">
        <v>780</v>
      </c>
      <c r="C125" s="496"/>
      <c r="D125" s="496"/>
      <c r="E125" s="496"/>
      <c r="F125" s="496"/>
      <c r="G125" s="496"/>
      <c r="H125" s="497"/>
    </row>
    <row r="126" spans="1:8">
      <c r="A126" s="512"/>
      <c r="B126" s="192" t="s">
        <v>656</v>
      </c>
      <c r="C126" s="193"/>
      <c r="D126" s="194"/>
      <c r="E126" s="194"/>
      <c r="F126" s="194"/>
      <c r="G126" s="194"/>
      <c r="H126" s="190"/>
    </row>
    <row r="127" spans="1:8" ht="93.75">
      <c r="A127" s="512"/>
      <c r="B127" s="373" t="s">
        <v>745</v>
      </c>
      <c r="C127" s="498"/>
      <c r="D127" s="312" t="s">
        <v>732</v>
      </c>
      <c r="E127" s="312"/>
      <c r="F127" s="312"/>
      <c r="G127" s="312"/>
      <c r="H127" s="306" t="s">
        <v>781</v>
      </c>
    </row>
    <row r="128" spans="1:8" ht="93.75">
      <c r="A128" s="512"/>
      <c r="B128" s="373" t="s">
        <v>747</v>
      </c>
      <c r="C128" s="499"/>
      <c r="D128" s="312" t="s">
        <v>732</v>
      </c>
      <c r="E128" s="312"/>
      <c r="F128" s="312"/>
      <c r="G128" s="312"/>
      <c r="H128" s="306" t="s">
        <v>782</v>
      </c>
    </row>
    <row r="129" spans="1:8" ht="93.75">
      <c r="A129" s="512"/>
      <c r="B129" s="373" t="s">
        <v>749</v>
      </c>
      <c r="C129" s="499"/>
      <c r="D129" s="312" t="s">
        <v>732</v>
      </c>
      <c r="E129" s="312"/>
      <c r="F129" s="312"/>
      <c r="G129" s="312"/>
      <c r="H129" s="306" t="s">
        <v>783</v>
      </c>
    </row>
    <row r="130" spans="1:8" ht="93.75">
      <c r="A130" s="512"/>
      <c r="B130" s="373" t="s">
        <v>784</v>
      </c>
      <c r="C130" s="500"/>
      <c r="D130" s="312" t="s">
        <v>732</v>
      </c>
      <c r="E130" s="312"/>
      <c r="F130" s="312"/>
      <c r="G130" s="312"/>
      <c r="H130" s="306" t="s">
        <v>785</v>
      </c>
    </row>
    <row r="131" spans="1:8">
      <c r="A131" s="512"/>
      <c r="B131" s="313" t="s">
        <v>658</v>
      </c>
      <c r="C131" s="366"/>
      <c r="D131" s="374"/>
      <c r="E131" s="374"/>
      <c r="F131" s="374"/>
      <c r="G131" s="374"/>
      <c r="H131" s="190"/>
    </row>
    <row r="132" spans="1:8" ht="93.75">
      <c r="A132" s="512"/>
      <c r="B132" s="373" t="s">
        <v>757</v>
      </c>
      <c r="C132" s="498"/>
      <c r="D132" s="312"/>
      <c r="E132" s="312"/>
      <c r="F132" s="312"/>
      <c r="G132" s="312"/>
      <c r="H132" s="306" t="s">
        <v>786</v>
      </c>
    </row>
    <row r="133" spans="1:8" ht="93.75">
      <c r="A133" s="512"/>
      <c r="B133" s="373" t="s">
        <v>759</v>
      </c>
      <c r="C133" s="500"/>
      <c r="D133" s="312"/>
      <c r="E133" s="312"/>
      <c r="F133" s="312"/>
      <c r="G133" s="312"/>
      <c r="H133" s="306" t="s">
        <v>787</v>
      </c>
    </row>
    <row r="134" spans="1:8" ht="35.450000000000003" customHeight="1">
      <c r="A134" s="512"/>
      <c r="B134" s="496" t="s">
        <v>788</v>
      </c>
      <c r="C134" s="496"/>
      <c r="D134" s="496"/>
      <c r="E134" s="496"/>
      <c r="F134" s="496"/>
      <c r="G134" s="496"/>
      <c r="H134" s="497"/>
    </row>
    <row r="135" spans="1:8" ht="52.15" customHeight="1">
      <c r="A135" s="512"/>
      <c r="B135" s="496" t="s">
        <v>789</v>
      </c>
      <c r="C135" s="496"/>
      <c r="D135" s="496"/>
      <c r="E135" s="496"/>
      <c r="F135" s="496"/>
      <c r="G135" s="496"/>
      <c r="H135" s="497"/>
    </row>
    <row r="136" spans="1:8" ht="56.25">
      <c r="A136" s="512"/>
      <c r="B136" s="373" t="s">
        <v>665</v>
      </c>
      <c r="C136" s="501"/>
      <c r="D136" s="312" t="s">
        <v>4</v>
      </c>
      <c r="E136" s="312"/>
      <c r="F136" s="312"/>
      <c r="G136" s="312"/>
      <c r="H136" s="367" t="s">
        <v>666</v>
      </c>
    </row>
    <row r="137" spans="1:8" ht="56.25">
      <c r="A137" s="512"/>
      <c r="B137" s="373" t="s">
        <v>667</v>
      </c>
      <c r="C137" s="502"/>
      <c r="D137" s="312" t="s">
        <v>4</v>
      </c>
      <c r="E137" s="312"/>
      <c r="F137" s="312"/>
      <c r="G137" s="312"/>
      <c r="H137" s="367" t="s">
        <v>668</v>
      </c>
    </row>
    <row r="138" spans="1:8" ht="56.25">
      <c r="A138" s="512"/>
      <c r="B138" s="373" t="s">
        <v>669</v>
      </c>
      <c r="C138" s="502"/>
      <c r="D138" s="312" t="s">
        <v>4</v>
      </c>
      <c r="E138" s="312"/>
      <c r="F138" s="312"/>
      <c r="G138" s="312"/>
      <c r="H138" s="367" t="s">
        <v>790</v>
      </c>
    </row>
    <row r="139" spans="1:8" ht="56.25">
      <c r="A139" s="512"/>
      <c r="B139" s="373" t="s">
        <v>671</v>
      </c>
      <c r="C139" s="502"/>
      <c r="D139" s="312" t="s">
        <v>4</v>
      </c>
      <c r="E139" s="312"/>
      <c r="F139" s="312"/>
      <c r="G139" s="312"/>
      <c r="H139" s="367" t="s">
        <v>672</v>
      </c>
    </row>
    <row r="140" spans="1:8" ht="56.25">
      <c r="A140" s="512"/>
      <c r="B140" s="373" t="s">
        <v>673</v>
      </c>
      <c r="C140" s="502"/>
      <c r="D140" s="312" t="s">
        <v>4</v>
      </c>
      <c r="E140" s="312"/>
      <c r="F140" s="312"/>
      <c r="G140" s="312"/>
      <c r="H140" s="367" t="s">
        <v>674</v>
      </c>
    </row>
    <row r="141" spans="1:8" ht="56.25">
      <c r="A141" s="512"/>
      <c r="B141" s="375" t="s">
        <v>675</v>
      </c>
      <c r="C141" s="502"/>
      <c r="D141" s="312" t="s">
        <v>4</v>
      </c>
      <c r="E141" s="312"/>
      <c r="F141" s="312"/>
      <c r="G141" s="312"/>
      <c r="H141" s="306" t="s">
        <v>676</v>
      </c>
    </row>
    <row r="142" spans="1:8" ht="56.25">
      <c r="A142" s="512"/>
      <c r="B142" s="373" t="s">
        <v>1132</v>
      </c>
      <c r="C142" s="503"/>
      <c r="D142" s="312" t="s">
        <v>4</v>
      </c>
      <c r="E142" s="312"/>
      <c r="F142" s="312"/>
      <c r="G142" s="312"/>
      <c r="H142" s="306" t="s">
        <v>1133</v>
      </c>
    </row>
    <row r="143" spans="1:8" ht="30.6" customHeight="1">
      <c r="A143" s="512"/>
      <c r="B143" s="496" t="s">
        <v>791</v>
      </c>
      <c r="C143" s="496"/>
      <c r="D143" s="496"/>
      <c r="E143" s="496"/>
      <c r="F143" s="496"/>
      <c r="G143" s="496"/>
      <c r="H143" s="497"/>
    </row>
    <row r="144" spans="1:8" ht="60" customHeight="1">
      <c r="A144" s="512"/>
      <c r="B144" s="496" t="s">
        <v>792</v>
      </c>
      <c r="C144" s="496"/>
      <c r="D144" s="496"/>
      <c r="E144" s="496"/>
      <c r="F144" s="496"/>
      <c r="G144" s="496"/>
      <c r="H144" s="497"/>
    </row>
    <row r="145" spans="1:8" ht="56.25">
      <c r="A145" s="512"/>
      <c r="B145" s="368" t="s">
        <v>679</v>
      </c>
      <c r="C145" s="498"/>
      <c r="D145" s="372" t="s">
        <v>4</v>
      </c>
      <c r="E145" s="195"/>
      <c r="F145" s="195"/>
      <c r="G145" s="195"/>
      <c r="H145" s="367" t="s">
        <v>680</v>
      </c>
    </row>
    <row r="146" spans="1:8" ht="75">
      <c r="A146" s="512"/>
      <c r="B146" s="311" t="s">
        <v>681</v>
      </c>
      <c r="C146" s="499"/>
      <c r="D146" s="372" t="s">
        <v>4</v>
      </c>
      <c r="E146" s="312"/>
      <c r="F146" s="312"/>
      <c r="G146" s="312"/>
      <c r="H146" s="367" t="s">
        <v>682</v>
      </c>
    </row>
    <row r="147" spans="1:8" ht="75">
      <c r="A147" s="512"/>
      <c r="B147" s="311" t="s">
        <v>683</v>
      </c>
      <c r="C147" s="499"/>
      <c r="D147" s="372" t="s">
        <v>4</v>
      </c>
      <c r="E147" s="312"/>
      <c r="F147" s="312"/>
      <c r="G147" s="312"/>
      <c r="H147" s="367" t="s">
        <v>684</v>
      </c>
    </row>
    <row r="148" spans="1:8" ht="75">
      <c r="A148" s="512"/>
      <c r="B148" s="311" t="s">
        <v>685</v>
      </c>
      <c r="C148" s="499"/>
      <c r="D148" s="372" t="s">
        <v>4</v>
      </c>
      <c r="E148" s="312"/>
      <c r="F148" s="312"/>
      <c r="G148" s="312"/>
      <c r="H148" s="367" t="s">
        <v>686</v>
      </c>
    </row>
    <row r="149" spans="1:8" ht="56.25">
      <c r="A149" s="512"/>
      <c r="B149" s="369" t="s">
        <v>687</v>
      </c>
      <c r="C149" s="500"/>
      <c r="D149" s="372" t="s">
        <v>4</v>
      </c>
      <c r="E149" s="372"/>
      <c r="F149" s="372"/>
      <c r="G149" s="372"/>
      <c r="H149" s="190" t="s">
        <v>688</v>
      </c>
    </row>
    <row r="150" spans="1:8" ht="57.6" customHeight="1">
      <c r="A150" s="512"/>
      <c r="B150" s="496" t="s">
        <v>793</v>
      </c>
      <c r="C150" s="496"/>
      <c r="D150" s="496"/>
      <c r="E150" s="496"/>
      <c r="F150" s="496"/>
      <c r="G150" s="496"/>
      <c r="H150" s="497"/>
    </row>
    <row r="151" spans="1:8" ht="56.25">
      <c r="A151" s="512"/>
      <c r="B151" s="368" t="s">
        <v>690</v>
      </c>
      <c r="C151" s="498"/>
      <c r="D151" s="195" t="s">
        <v>4</v>
      </c>
      <c r="E151" s="195"/>
      <c r="F151" s="195"/>
      <c r="G151" s="195"/>
      <c r="H151" s="367" t="s">
        <v>691</v>
      </c>
    </row>
    <row r="152" spans="1:8" ht="56.25">
      <c r="A152" s="512"/>
      <c r="B152" s="311" t="s">
        <v>679</v>
      </c>
      <c r="C152" s="499"/>
      <c r="D152" s="312" t="s">
        <v>4</v>
      </c>
      <c r="E152" s="312"/>
      <c r="F152" s="312"/>
      <c r="G152" s="312"/>
      <c r="H152" s="367" t="s">
        <v>692</v>
      </c>
    </row>
    <row r="153" spans="1:8" ht="75">
      <c r="A153" s="512"/>
      <c r="B153" s="311" t="s">
        <v>693</v>
      </c>
      <c r="C153" s="499"/>
      <c r="D153" s="312" t="s">
        <v>4</v>
      </c>
      <c r="E153" s="312"/>
      <c r="F153" s="312"/>
      <c r="G153" s="312"/>
      <c r="H153" s="367" t="s">
        <v>694</v>
      </c>
    </row>
    <row r="154" spans="1:8" ht="75">
      <c r="A154" s="512"/>
      <c r="B154" s="311" t="s">
        <v>695</v>
      </c>
      <c r="C154" s="499"/>
      <c r="D154" s="312" t="s">
        <v>4</v>
      </c>
      <c r="E154" s="312"/>
      <c r="F154" s="312"/>
      <c r="G154" s="312"/>
      <c r="H154" s="367" t="s">
        <v>696</v>
      </c>
    </row>
    <row r="155" spans="1:8" ht="75">
      <c r="A155" s="512"/>
      <c r="B155" s="311" t="s">
        <v>683</v>
      </c>
      <c r="C155" s="499"/>
      <c r="D155" s="312" t="s">
        <v>4</v>
      </c>
      <c r="E155" s="312"/>
      <c r="F155" s="312"/>
      <c r="G155" s="312"/>
      <c r="H155" s="367" t="s">
        <v>697</v>
      </c>
    </row>
    <row r="156" spans="1:8" ht="56.25">
      <c r="A156" s="512"/>
      <c r="B156" s="311" t="s">
        <v>698</v>
      </c>
      <c r="C156" s="499"/>
      <c r="D156" s="312" t="s">
        <v>4</v>
      </c>
      <c r="E156" s="312"/>
      <c r="F156" s="312"/>
      <c r="G156" s="312"/>
      <c r="H156" s="367" t="s">
        <v>699</v>
      </c>
    </row>
    <row r="157" spans="1:8" ht="75">
      <c r="A157" s="512"/>
      <c r="B157" s="311" t="s">
        <v>700</v>
      </c>
      <c r="C157" s="499"/>
      <c r="D157" s="312" t="s">
        <v>4</v>
      </c>
      <c r="E157" s="312"/>
      <c r="F157" s="312"/>
      <c r="G157" s="312"/>
      <c r="H157" s="367" t="s">
        <v>701</v>
      </c>
    </row>
    <row r="158" spans="1:8" ht="56.25">
      <c r="A158" s="512"/>
      <c r="B158" s="311" t="s">
        <v>687</v>
      </c>
      <c r="C158" s="500"/>
      <c r="D158" s="312" t="s">
        <v>4</v>
      </c>
      <c r="E158" s="312"/>
      <c r="F158" s="312"/>
      <c r="G158" s="312"/>
      <c r="H158" s="367" t="s">
        <v>702</v>
      </c>
    </row>
    <row r="159" spans="1:8" ht="18" customHeight="1">
      <c r="A159" s="512"/>
      <c r="B159" s="496" t="s">
        <v>1143</v>
      </c>
      <c r="C159" s="496"/>
      <c r="D159" s="496"/>
      <c r="E159" s="496"/>
      <c r="F159" s="496"/>
      <c r="G159" s="496"/>
      <c r="H159" s="497"/>
    </row>
    <row r="160" spans="1:8" ht="65.45" customHeight="1">
      <c r="A160" s="512"/>
      <c r="B160" s="496" t="s">
        <v>1144</v>
      </c>
      <c r="C160" s="496"/>
      <c r="D160" s="496"/>
      <c r="E160" s="496"/>
      <c r="F160" s="496"/>
      <c r="G160" s="496"/>
      <c r="H160" s="497"/>
    </row>
    <row r="161" spans="1:8" ht="37.5">
      <c r="A161" s="512"/>
      <c r="B161" s="311" t="s">
        <v>1134</v>
      </c>
      <c r="C161" s="494"/>
      <c r="D161" s="312"/>
      <c r="E161" s="312"/>
      <c r="F161" s="312"/>
      <c r="G161" s="312"/>
      <c r="H161" s="367"/>
    </row>
    <row r="162" spans="1:8" ht="56.25">
      <c r="A162" s="512"/>
      <c r="B162" s="311" t="s">
        <v>1136</v>
      </c>
      <c r="C162" s="554"/>
      <c r="D162" s="555" t="s">
        <v>705</v>
      </c>
      <c r="E162" s="312"/>
      <c r="F162" s="312"/>
      <c r="G162" s="312"/>
      <c r="H162" s="367" t="s">
        <v>1148</v>
      </c>
    </row>
    <row r="163" spans="1:8" ht="51.6" customHeight="1">
      <c r="A163" s="512"/>
      <c r="B163" s="311" t="s">
        <v>1146</v>
      </c>
      <c r="C163" s="554"/>
      <c r="D163" s="555" t="s">
        <v>705</v>
      </c>
      <c r="E163" s="312"/>
      <c r="F163" s="312"/>
      <c r="G163" s="312"/>
      <c r="H163" s="367" t="s">
        <v>1149</v>
      </c>
    </row>
    <row r="179" spans="1:2" ht="26.45" customHeight="1">
      <c r="A179" s="495"/>
      <c r="B179" s="495"/>
    </row>
  </sheetData>
  <mergeCells count="55">
    <mergeCell ref="A1:H1"/>
    <mergeCell ref="A3:A4"/>
    <mergeCell ref="B3:C3"/>
    <mergeCell ref="D3:D4"/>
    <mergeCell ref="E3:G3"/>
    <mergeCell ref="H3:H4"/>
    <mergeCell ref="B43:H43"/>
    <mergeCell ref="A5:A163"/>
    <mergeCell ref="C9:C20"/>
    <mergeCell ref="B21:H21"/>
    <mergeCell ref="B22:H22"/>
    <mergeCell ref="C23:C24"/>
    <mergeCell ref="B25:H25"/>
    <mergeCell ref="C26:C27"/>
    <mergeCell ref="B28:H28"/>
    <mergeCell ref="B29:H29"/>
    <mergeCell ref="C30:C31"/>
    <mergeCell ref="C53:C54"/>
    <mergeCell ref="B32:H32"/>
    <mergeCell ref="C33:C34"/>
    <mergeCell ref="B35:H35"/>
    <mergeCell ref="B36:H36"/>
    <mergeCell ref="C37:C42"/>
    <mergeCell ref="C74:C87"/>
    <mergeCell ref="B44:H44"/>
    <mergeCell ref="C45:C50"/>
    <mergeCell ref="B51:H51"/>
    <mergeCell ref="B52:H52"/>
    <mergeCell ref="B55:H55"/>
    <mergeCell ref="C56:C63"/>
    <mergeCell ref="B64:H64"/>
    <mergeCell ref="B65:H65"/>
    <mergeCell ref="C66:C71"/>
    <mergeCell ref="B72:H72"/>
    <mergeCell ref="B73:H73"/>
    <mergeCell ref="B143:H143"/>
    <mergeCell ref="B88:H88"/>
    <mergeCell ref="C89:C97"/>
    <mergeCell ref="B98:H98"/>
    <mergeCell ref="B99:H99"/>
    <mergeCell ref="C100:C124"/>
    <mergeCell ref="B125:H125"/>
    <mergeCell ref="C127:C130"/>
    <mergeCell ref="C132:C133"/>
    <mergeCell ref="B134:H134"/>
    <mergeCell ref="B135:H135"/>
    <mergeCell ref="C136:C142"/>
    <mergeCell ref="C161:C163"/>
    <mergeCell ref="A179:B179"/>
    <mergeCell ref="B144:H144"/>
    <mergeCell ref="C145:C149"/>
    <mergeCell ref="B150:H150"/>
    <mergeCell ref="C151:C158"/>
    <mergeCell ref="B159:H159"/>
    <mergeCell ref="B160:H160"/>
  </mergeCells>
  <pageMargins left="0.98425196850393704" right="0.59055118110236227" top="0.78740157480314965" bottom="0.78740157480314965" header="0.31496062992125984" footer="0.31496062992125984"/>
  <pageSetup paperSize="9" scale="52" fitToHeight="10" orientation="portrait" r:id="rId1"/>
  <headerFooter>
    <oddFooter>&amp;L&amp;"Times New Roman,обычный"&amp;9Купина Е.А.
355-346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topLeftCell="A10" zoomScale="80" zoomScaleNormal="80" workbookViewId="0">
      <selection activeCell="H12" sqref="H12"/>
    </sheetView>
  </sheetViews>
  <sheetFormatPr defaultRowHeight="15"/>
  <cols>
    <col min="1" max="1" width="19.140625" style="198" customWidth="1"/>
    <col min="2" max="2" width="133.7109375" style="198" customWidth="1"/>
    <col min="3" max="3" width="19.42578125" style="198" customWidth="1"/>
    <col min="4" max="4" width="13.7109375" style="198" customWidth="1"/>
    <col min="5" max="7" width="9.140625" style="198" customWidth="1"/>
    <col min="8" max="9" width="19.140625" style="198" customWidth="1"/>
    <col min="10" max="10" width="9.140625" style="198"/>
    <col min="11" max="11" width="53" style="198" customWidth="1"/>
    <col min="12" max="16384" width="9.140625" style="198"/>
  </cols>
  <sheetData>
    <row r="1" spans="1:9" ht="23.25" customHeight="1">
      <c r="A1" s="521" t="s">
        <v>435</v>
      </c>
      <c r="B1" s="521"/>
      <c r="C1" s="521"/>
      <c r="D1" s="521"/>
      <c r="E1" s="521"/>
      <c r="F1" s="521"/>
      <c r="G1" s="521"/>
      <c r="H1" s="521"/>
      <c r="I1" s="521"/>
    </row>
    <row r="2" spans="1:9">
      <c r="A2" s="521"/>
      <c r="B2" s="521"/>
      <c r="C2" s="521"/>
      <c r="D2" s="521"/>
      <c r="E2" s="521"/>
      <c r="F2" s="521"/>
      <c r="G2" s="521"/>
      <c r="H2" s="521"/>
    </row>
    <row r="3" spans="1:9">
      <c r="A3" s="522" t="s">
        <v>794</v>
      </c>
      <c r="B3" s="522"/>
      <c r="C3" s="522"/>
      <c r="D3" s="522"/>
      <c r="E3" s="522"/>
      <c r="F3" s="522"/>
      <c r="G3" s="522"/>
      <c r="H3" s="522"/>
    </row>
    <row r="4" spans="1:9">
      <c r="E4" s="199"/>
      <c r="F4" s="199"/>
      <c r="G4" s="200" t="s">
        <v>437</v>
      </c>
      <c r="H4" s="200"/>
      <c r="I4" s="199"/>
    </row>
    <row r="5" spans="1:9" ht="45.75" customHeight="1">
      <c r="A5" s="523" t="s">
        <v>8</v>
      </c>
      <c r="B5" s="523" t="s">
        <v>253</v>
      </c>
      <c r="C5" s="523"/>
      <c r="D5" s="523" t="s">
        <v>2</v>
      </c>
      <c r="E5" s="524" t="s">
        <v>254</v>
      </c>
      <c r="F5" s="524"/>
      <c r="G5" s="524"/>
      <c r="H5" s="524" t="s">
        <v>255</v>
      </c>
      <c r="I5" s="524"/>
    </row>
    <row r="6" spans="1:9" ht="75.75" customHeight="1">
      <c r="A6" s="523"/>
      <c r="B6" s="201" t="s">
        <v>10</v>
      </c>
      <c r="C6" s="201" t="s">
        <v>1</v>
      </c>
      <c r="D6" s="523"/>
      <c r="E6" s="201" t="s">
        <v>256</v>
      </c>
      <c r="F6" s="201" t="s">
        <v>257</v>
      </c>
      <c r="G6" s="201" t="s">
        <v>258</v>
      </c>
      <c r="H6" s="201" t="s">
        <v>438</v>
      </c>
      <c r="I6" s="202" t="s">
        <v>439</v>
      </c>
    </row>
    <row r="7" spans="1:9">
      <c r="A7" s="203"/>
      <c r="B7" s="204"/>
      <c r="C7" s="204"/>
      <c r="D7" s="204"/>
      <c r="E7" s="204"/>
      <c r="F7" s="204"/>
      <c r="G7" s="204"/>
      <c r="H7" s="204"/>
      <c r="I7" s="204"/>
    </row>
    <row r="8" spans="1:9">
      <c r="A8" s="205">
        <v>1</v>
      </c>
      <c r="B8" s="206">
        <v>2</v>
      </c>
      <c r="C8" s="205">
        <v>3</v>
      </c>
      <c r="D8" s="205">
        <v>4</v>
      </c>
      <c r="E8" s="205">
        <v>5</v>
      </c>
      <c r="F8" s="205">
        <v>6</v>
      </c>
      <c r="G8" s="205">
        <v>7</v>
      </c>
      <c r="H8" s="205">
        <v>8</v>
      </c>
      <c r="I8" s="205">
        <v>9</v>
      </c>
    </row>
    <row r="9" spans="1:9" s="199" customFormat="1" ht="29.25" customHeight="1">
      <c r="A9" s="535" t="s">
        <v>795</v>
      </c>
      <c r="B9" s="207" t="s">
        <v>399</v>
      </c>
      <c r="C9" s="208"/>
      <c r="D9" s="208" t="s">
        <v>400</v>
      </c>
      <c r="E9" s="208"/>
      <c r="F9" s="208"/>
      <c r="G9" s="208"/>
      <c r="H9" s="538">
        <v>466.1</v>
      </c>
      <c r="I9" s="539"/>
    </row>
    <row r="10" spans="1:9" s="199" customFormat="1" ht="40.5" customHeight="1">
      <c r="A10" s="536"/>
      <c r="B10" s="526" t="s">
        <v>441</v>
      </c>
      <c r="C10" s="526"/>
      <c r="D10" s="526"/>
      <c r="E10" s="526"/>
      <c r="F10" s="526"/>
      <c r="G10" s="526"/>
      <c r="H10" s="526"/>
      <c r="I10" s="526"/>
    </row>
    <row r="11" spans="1:9" ht="24" customHeight="1">
      <c r="A11" s="536"/>
      <c r="B11" s="209" t="s">
        <v>442</v>
      </c>
      <c r="C11" s="527" t="s">
        <v>443</v>
      </c>
      <c r="D11" s="529" t="s">
        <v>266</v>
      </c>
      <c r="E11" s="525"/>
      <c r="F11" s="525"/>
      <c r="G11" s="525"/>
      <c r="H11" s="210"/>
      <c r="I11" s="211"/>
    </row>
    <row r="12" spans="1:9" ht="18" customHeight="1">
      <c r="A12" s="536"/>
      <c r="B12" s="212" t="s">
        <v>444</v>
      </c>
      <c r="C12" s="528"/>
      <c r="D12" s="530"/>
      <c r="E12" s="210"/>
      <c r="F12" s="210"/>
      <c r="G12" s="210"/>
      <c r="H12" s="213">
        <v>6.53</v>
      </c>
      <c r="I12" s="214">
        <f>H12</f>
        <v>6.53</v>
      </c>
    </row>
    <row r="13" spans="1:9" ht="18" customHeight="1">
      <c r="A13" s="536"/>
      <c r="B13" s="212" t="s">
        <v>445</v>
      </c>
      <c r="C13" s="528"/>
      <c r="D13" s="530"/>
      <c r="E13" s="215"/>
      <c r="F13" s="215"/>
      <c r="G13" s="215"/>
      <c r="H13" s="213">
        <f>H12</f>
        <v>6.53</v>
      </c>
      <c r="I13" s="214">
        <f t="shared" ref="I13:I15" si="0">H13</f>
        <v>6.53</v>
      </c>
    </row>
    <row r="14" spans="1:9" ht="18" customHeight="1">
      <c r="A14" s="536"/>
      <c r="B14" s="216" t="s">
        <v>446</v>
      </c>
      <c r="C14" s="528"/>
      <c r="D14" s="530"/>
      <c r="E14" s="215"/>
      <c r="F14" s="215"/>
      <c r="G14" s="215"/>
      <c r="H14" s="213">
        <f>H13</f>
        <v>6.53</v>
      </c>
      <c r="I14" s="214">
        <f t="shared" si="0"/>
        <v>6.53</v>
      </c>
    </row>
    <row r="15" spans="1:9" ht="18" customHeight="1">
      <c r="A15" s="536"/>
      <c r="B15" s="216" t="s">
        <v>447</v>
      </c>
      <c r="C15" s="528"/>
      <c r="D15" s="530"/>
      <c r="E15" s="215"/>
      <c r="F15" s="215"/>
      <c r="G15" s="215"/>
      <c r="H15" s="213">
        <f>H14</f>
        <v>6.53</v>
      </c>
      <c r="I15" s="214">
        <f t="shared" si="0"/>
        <v>6.53</v>
      </c>
    </row>
    <row r="16" spans="1:9" s="199" customFormat="1" ht="18.75">
      <c r="A16" s="536"/>
      <c r="B16" s="217" t="s">
        <v>448</v>
      </c>
      <c r="C16" s="528"/>
      <c r="D16" s="530"/>
      <c r="E16" s="218"/>
      <c r="F16" s="218"/>
      <c r="G16" s="218"/>
      <c r="H16" s="219"/>
      <c r="I16" s="220"/>
    </row>
    <row r="17" spans="1:9" s="199" customFormat="1" ht="18" customHeight="1">
      <c r="A17" s="536"/>
      <c r="B17" s="212" t="s">
        <v>444</v>
      </c>
      <c r="C17" s="528"/>
      <c r="D17" s="530"/>
      <c r="E17" s="218"/>
      <c r="F17" s="218"/>
      <c r="G17" s="218"/>
      <c r="H17" s="213">
        <v>0.78</v>
      </c>
      <c r="I17" s="214">
        <f t="shared" ref="I17:I20" si="1">H17</f>
        <v>0.78</v>
      </c>
    </row>
    <row r="18" spans="1:9" s="199" customFormat="1">
      <c r="A18" s="536"/>
      <c r="B18" s="212" t="s">
        <v>445</v>
      </c>
      <c r="C18" s="528"/>
      <c r="D18" s="530"/>
      <c r="E18" s="218"/>
      <c r="F18" s="218"/>
      <c r="G18" s="218"/>
      <c r="H18" s="213">
        <f>H17</f>
        <v>0.78</v>
      </c>
      <c r="I18" s="214">
        <f t="shared" si="1"/>
        <v>0.78</v>
      </c>
    </row>
    <row r="19" spans="1:9" s="199" customFormat="1">
      <c r="A19" s="536"/>
      <c r="B19" s="216" t="s">
        <v>446</v>
      </c>
      <c r="C19" s="528"/>
      <c r="D19" s="530"/>
      <c r="E19" s="218"/>
      <c r="F19" s="218"/>
      <c r="G19" s="218"/>
      <c r="H19" s="213">
        <f>H18</f>
        <v>0.78</v>
      </c>
      <c r="I19" s="214">
        <f t="shared" si="1"/>
        <v>0.78</v>
      </c>
    </row>
    <row r="20" spans="1:9" s="199" customFormat="1">
      <c r="A20" s="536"/>
      <c r="B20" s="216" t="s">
        <v>447</v>
      </c>
      <c r="C20" s="528"/>
      <c r="D20" s="530"/>
      <c r="E20" s="218"/>
      <c r="F20" s="218"/>
      <c r="G20" s="218"/>
      <c r="H20" s="213">
        <f>H19</f>
        <v>0.78</v>
      </c>
      <c r="I20" s="214">
        <f t="shared" si="1"/>
        <v>0.78</v>
      </c>
    </row>
    <row r="21" spans="1:9" s="199" customFormat="1">
      <c r="A21" s="536"/>
      <c r="B21" s="216" t="s">
        <v>270</v>
      </c>
      <c r="C21" s="528"/>
      <c r="D21" s="530"/>
      <c r="E21" s="218"/>
      <c r="F21" s="218"/>
      <c r="G21" s="218"/>
      <c r="H21" s="210"/>
      <c r="I21" s="211"/>
    </row>
    <row r="22" spans="1:9" s="199" customFormat="1" ht="18.75">
      <c r="A22" s="536"/>
      <c r="B22" s="216" t="s">
        <v>449</v>
      </c>
      <c r="C22" s="528"/>
      <c r="D22" s="530"/>
      <c r="E22" s="218"/>
      <c r="F22" s="218"/>
      <c r="G22" s="218"/>
      <c r="H22" s="221"/>
      <c r="I22" s="222"/>
    </row>
    <row r="23" spans="1:9" s="199" customFormat="1">
      <c r="A23" s="536"/>
      <c r="B23" s="216" t="s">
        <v>444</v>
      </c>
      <c r="C23" s="528"/>
      <c r="D23" s="530"/>
      <c r="E23" s="218"/>
      <c r="F23" s="218"/>
      <c r="G23" s="218"/>
      <c r="H23" s="213">
        <f>5.75</f>
        <v>5.75</v>
      </c>
      <c r="I23" s="214">
        <f t="shared" ref="I23:I26" si="2">H23</f>
        <v>5.75</v>
      </c>
    </row>
    <row r="24" spans="1:9" s="199" customFormat="1">
      <c r="A24" s="536"/>
      <c r="B24" s="212" t="s">
        <v>445</v>
      </c>
      <c r="C24" s="528"/>
      <c r="D24" s="530"/>
      <c r="E24" s="218"/>
      <c r="F24" s="218"/>
      <c r="G24" s="218"/>
      <c r="H24" s="213">
        <f>H23</f>
        <v>5.75</v>
      </c>
      <c r="I24" s="214">
        <f t="shared" si="2"/>
        <v>5.75</v>
      </c>
    </row>
    <row r="25" spans="1:9" s="199" customFormat="1">
      <c r="A25" s="536"/>
      <c r="B25" s="212" t="s">
        <v>446</v>
      </c>
      <c r="C25" s="528"/>
      <c r="D25" s="530"/>
      <c r="E25" s="218"/>
      <c r="F25" s="218"/>
      <c r="G25" s="218"/>
      <c r="H25" s="213">
        <f>H24</f>
        <v>5.75</v>
      </c>
      <c r="I25" s="214">
        <f t="shared" si="2"/>
        <v>5.75</v>
      </c>
    </row>
    <row r="26" spans="1:9" s="199" customFormat="1">
      <c r="A26" s="536"/>
      <c r="B26" s="212" t="s">
        <v>447</v>
      </c>
      <c r="C26" s="528"/>
      <c r="D26" s="530"/>
      <c r="E26" s="218"/>
      <c r="F26" s="218"/>
      <c r="G26" s="218"/>
      <c r="H26" s="219">
        <f>H25</f>
        <v>5.75</v>
      </c>
      <c r="I26" s="211">
        <f t="shared" si="2"/>
        <v>5.75</v>
      </c>
    </row>
    <row r="27" spans="1:9" s="199" customFormat="1" ht="43.5" customHeight="1">
      <c r="A27" s="536"/>
      <c r="B27" s="526" t="s">
        <v>451</v>
      </c>
      <c r="C27" s="526"/>
      <c r="D27" s="526"/>
      <c r="E27" s="526"/>
      <c r="F27" s="526"/>
      <c r="G27" s="526"/>
      <c r="H27" s="526"/>
      <c r="I27" s="526"/>
    </row>
    <row r="28" spans="1:9" s="199" customFormat="1">
      <c r="A28" s="536"/>
      <c r="B28" s="223" t="s">
        <v>452</v>
      </c>
      <c r="C28" s="527" t="s">
        <v>490</v>
      </c>
      <c r="D28" s="529" t="s">
        <v>4</v>
      </c>
      <c r="E28" s="218"/>
      <c r="F28" s="218"/>
      <c r="G28" s="218"/>
      <c r="H28" s="224"/>
      <c r="I28" s="225"/>
    </row>
    <row r="29" spans="1:9" s="199" customFormat="1" ht="18">
      <c r="A29" s="536"/>
      <c r="B29" s="226" t="s">
        <v>453</v>
      </c>
      <c r="C29" s="528"/>
      <c r="D29" s="530"/>
      <c r="E29" s="218"/>
      <c r="F29" s="218"/>
      <c r="G29" s="218"/>
      <c r="H29" s="224"/>
      <c r="I29" s="225"/>
    </row>
    <row r="30" spans="1:9" s="199" customFormat="1">
      <c r="A30" s="536"/>
      <c r="B30" s="212" t="s">
        <v>796</v>
      </c>
      <c r="C30" s="528"/>
      <c r="D30" s="530"/>
      <c r="E30" s="218"/>
      <c r="F30" s="218"/>
      <c r="G30" s="218"/>
      <c r="H30" s="224">
        <v>19110.03</v>
      </c>
      <c r="I30" s="225">
        <v>17803.39</v>
      </c>
    </row>
    <row r="31" spans="1:9" s="199" customFormat="1">
      <c r="A31" s="536"/>
      <c r="B31" s="212" t="s">
        <v>797</v>
      </c>
      <c r="C31" s="528"/>
      <c r="D31" s="530"/>
      <c r="E31" s="218"/>
      <c r="F31" s="218"/>
      <c r="G31" s="218"/>
      <c r="H31" s="224">
        <v>15245.13</v>
      </c>
      <c r="I31" s="225">
        <v>45145.2</v>
      </c>
    </row>
    <row r="32" spans="1:9" s="199" customFormat="1" ht="18">
      <c r="A32" s="536"/>
      <c r="B32" s="226" t="s">
        <v>456</v>
      </c>
      <c r="C32" s="528"/>
      <c r="D32" s="530"/>
      <c r="E32" s="218"/>
      <c r="F32" s="218"/>
      <c r="G32" s="218"/>
      <c r="H32" s="224"/>
      <c r="I32" s="225"/>
    </row>
    <row r="33" spans="1:9" s="199" customFormat="1">
      <c r="A33" s="536"/>
      <c r="B33" s="212" t="s">
        <v>798</v>
      </c>
      <c r="C33" s="528"/>
      <c r="D33" s="530"/>
      <c r="E33" s="218"/>
      <c r="F33" s="218"/>
      <c r="G33" s="218"/>
      <c r="H33" s="224">
        <v>4731.34</v>
      </c>
      <c r="I33" s="225">
        <v>7596.29</v>
      </c>
    </row>
    <row r="34" spans="1:9" s="199" customFormat="1">
      <c r="A34" s="536"/>
      <c r="B34" s="212" t="s">
        <v>799</v>
      </c>
      <c r="C34" s="528"/>
      <c r="D34" s="530"/>
      <c r="E34" s="218"/>
      <c r="F34" s="218"/>
      <c r="G34" s="218"/>
      <c r="H34" s="224">
        <v>3440.9</v>
      </c>
      <c r="I34" s="225" t="s">
        <v>460</v>
      </c>
    </row>
    <row r="35" spans="1:9" s="199" customFormat="1" ht="18">
      <c r="A35" s="536"/>
      <c r="B35" s="226" t="s">
        <v>459</v>
      </c>
      <c r="C35" s="528"/>
      <c r="D35" s="530"/>
      <c r="E35" s="218"/>
      <c r="F35" s="218"/>
      <c r="G35" s="218"/>
      <c r="H35" s="224" t="s">
        <v>460</v>
      </c>
      <c r="I35" s="225" t="s">
        <v>460</v>
      </c>
    </row>
    <row r="36" spans="1:9" s="199" customFormat="1" ht="33" customHeight="1">
      <c r="A36" s="536"/>
      <c r="B36" s="207" t="s">
        <v>800</v>
      </c>
      <c r="C36" s="528"/>
      <c r="D36" s="530"/>
      <c r="E36" s="218"/>
      <c r="F36" s="218"/>
      <c r="G36" s="218"/>
      <c r="H36" s="218"/>
      <c r="I36" s="227"/>
    </row>
    <row r="37" spans="1:9" s="199" customFormat="1">
      <c r="A37" s="536"/>
      <c r="B37" s="207" t="s">
        <v>801</v>
      </c>
      <c r="C37" s="528"/>
      <c r="D37" s="530"/>
      <c r="E37" s="218"/>
      <c r="F37" s="218"/>
      <c r="G37" s="218"/>
      <c r="H37" s="218">
        <v>16730</v>
      </c>
      <c r="I37" s="227">
        <v>16090</v>
      </c>
    </row>
    <row r="38" spans="1:9" s="199" customFormat="1">
      <c r="A38" s="536"/>
      <c r="B38" s="207" t="s">
        <v>802</v>
      </c>
      <c r="C38" s="528"/>
      <c r="D38" s="530"/>
      <c r="E38" s="218"/>
      <c r="F38" s="218"/>
      <c r="G38" s="218"/>
      <c r="H38" s="218">
        <v>6380</v>
      </c>
      <c r="I38" s="227">
        <v>6450</v>
      </c>
    </row>
    <row r="39" spans="1:9" s="199" customFormat="1">
      <c r="A39" s="536"/>
      <c r="B39" s="207" t="s">
        <v>803</v>
      </c>
      <c r="C39" s="528"/>
      <c r="D39" s="530"/>
      <c r="E39" s="218"/>
      <c r="F39" s="218"/>
      <c r="G39" s="218"/>
      <c r="H39" s="218">
        <v>3040</v>
      </c>
      <c r="I39" s="227">
        <v>2760</v>
      </c>
    </row>
    <row r="40" spans="1:9" s="199" customFormat="1">
      <c r="A40" s="536"/>
      <c r="B40" s="207" t="s">
        <v>804</v>
      </c>
      <c r="C40" s="528"/>
      <c r="D40" s="530"/>
      <c r="E40" s="218"/>
      <c r="F40" s="218"/>
      <c r="G40" s="218"/>
      <c r="H40" s="218">
        <v>2570</v>
      </c>
      <c r="I40" s="227">
        <v>2330</v>
      </c>
    </row>
    <row r="41" spans="1:9" s="199" customFormat="1">
      <c r="A41" s="536"/>
      <c r="B41" s="207" t="s">
        <v>805</v>
      </c>
      <c r="C41" s="528"/>
      <c r="D41" s="530"/>
      <c r="E41" s="218"/>
      <c r="F41" s="218"/>
      <c r="G41" s="218"/>
      <c r="H41" s="218">
        <v>1970</v>
      </c>
      <c r="I41" s="227">
        <v>3720</v>
      </c>
    </row>
    <row r="42" spans="1:9" s="199" customFormat="1">
      <c r="A42" s="536"/>
      <c r="B42" s="207" t="s">
        <v>806</v>
      </c>
      <c r="C42" s="528"/>
      <c r="D42" s="530"/>
      <c r="E42" s="218"/>
      <c r="F42" s="218"/>
      <c r="G42" s="218"/>
      <c r="H42" s="218">
        <v>11530</v>
      </c>
      <c r="I42" s="227">
        <v>11530</v>
      </c>
    </row>
    <row r="43" spans="1:9" s="199" customFormat="1">
      <c r="A43" s="536"/>
      <c r="B43" s="207" t="s">
        <v>807</v>
      </c>
      <c r="C43" s="528"/>
      <c r="D43" s="530"/>
      <c r="E43" s="218"/>
      <c r="F43" s="218"/>
      <c r="G43" s="218"/>
      <c r="H43" s="218">
        <v>9740</v>
      </c>
      <c r="I43" s="227" t="s">
        <v>460</v>
      </c>
    </row>
    <row r="44" spans="1:9" s="199" customFormat="1">
      <c r="A44" s="536"/>
      <c r="B44" s="207" t="s">
        <v>808</v>
      </c>
      <c r="C44" s="528"/>
      <c r="D44" s="530"/>
      <c r="E44" s="218"/>
      <c r="F44" s="218"/>
      <c r="G44" s="218"/>
      <c r="H44" s="218">
        <v>6120</v>
      </c>
      <c r="I44" s="227" t="s">
        <v>460</v>
      </c>
    </row>
    <row r="45" spans="1:9" s="199" customFormat="1">
      <c r="A45" s="536"/>
      <c r="B45" s="207" t="s">
        <v>809</v>
      </c>
      <c r="C45" s="528"/>
      <c r="D45" s="530"/>
      <c r="E45" s="218"/>
      <c r="F45" s="218"/>
      <c r="G45" s="218"/>
      <c r="H45" s="218">
        <v>4270</v>
      </c>
      <c r="I45" s="227" t="s">
        <v>460</v>
      </c>
    </row>
    <row r="46" spans="1:9" s="199" customFormat="1">
      <c r="A46" s="536"/>
      <c r="B46" s="207" t="s">
        <v>810</v>
      </c>
      <c r="C46" s="528"/>
      <c r="D46" s="530"/>
      <c r="E46" s="218"/>
      <c r="F46" s="218"/>
      <c r="G46" s="218"/>
      <c r="H46" s="218">
        <v>3500</v>
      </c>
      <c r="I46" s="227" t="s">
        <v>460</v>
      </c>
    </row>
    <row r="47" spans="1:9" s="199" customFormat="1" ht="18">
      <c r="A47" s="536"/>
      <c r="B47" s="207" t="s">
        <v>811</v>
      </c>
      <c r="C47" s="528"/>
      <c r="D47" s="530"/>
      <c r="E47" s="218"/>
      <c r="F47" s="218"/>
      <c r="G47" s="218"/>
      <c r="H47" s="218"/>
      <c r="I47" s="227"/>
    </row>
    <row r="48" spans="1:9" s="199" customFormat="1">
      <c r="A48" s="536"/>
      <c r="B48" s="207" t="s">
        <v>812</v>
      </c>
      <c r="C48" s="528"/>
      <c r="D48" s="530"/>
      <c r="E48" s="218"/>
      <c r="F48" s="218"/>
      <c r="G48" s="218"/>
      <c r="H48" s="218">
        <v>15920</v>
      </c>
      <c r="I48" s="227" t="s">
        <v>460</v>
      </c>
    </row>
    <row r="49" spans="1:9" s="199" customFormat="1" ht="20.25" customHeight="1">
      <c r="A49" s="536"/>
      <c r="B49" s="207" t="s">
        <v>464</v>
      </c>
      <c r="C49" s="201" t="s">
        <v>813</v>
      </c>
      <c r="D49" s="531"/>
      <c r="E49" s="218"/>
      <c r="F49" s="218"/>
      <c r="G49" s="218"/>
      <c r="H49" s="218"/>
      <c r="I49" s="227"/>
    </row>
    <row r="50" spans="1:9" s="199" customFormat="1" ht="30.75" customHeight="1">
      <c r="A50" s="536"/>
      <c r="B50" s="228" t="s">
        <v>465</v>
      </c>
      <c r="C50" s="527"/>
      <c r="D50" s="529" t="s">
        <v>4</v>
      </c>
      <c r="E50" s="218"/>
      <c r="F50" s="218"/>
      <c r="G50" s="218"/>
      <c r="H50" s="201"/>
      <c r="I50" s="201"/>
    </row>
    <row r="51" spans="1:9" s="199" customFormat="1" ht="20.25" customHeight="1">
      <c r="A51" s="536"/>
      <c r="B51" s="226" t="s">
        <v>466</v>
      </c>
      <c r="C51" s="528"/>
      <c r="D51" s="530"/>
      <c r="E51" s="218"/>
      <c r="F51" s="218"/>
      <c r="G51" s="218"/>
      <c r="H51" s="201">
        <v>0</v>
      </c>
      <c r="I51" s="201">
        <v>0</v>
      </c>
    </row>
    <row r="52" spans="1:9" s="199" customFormat="1" ht="20.25" customHeight="1">
      <c r="A52" s="536"/>
      <c r="B52" s="226" t="s">
        <v>467</v>
      </c>
      <c r="C52" s="528"/>
      <c r="D52" s="530"/>
      <c r="E52" s="218"/>
      <c r="F52" s="218"/>
      <c r="G52" s="218"/>
      <c r="H52" s="201">
        <v>0</v>
      </c>
      <c r="I52" s="201">
        <v>0</v>
      </c>
    </row>
    <row r="53" spans="1:9" s="199" customFormat="1" ht="20.25" customHeight="1">
      <c r="A53" s="536"/>
      <c r="B53" s="226" t="s">
        <v>468</v>
      </c>
      <c r="C53" s="528"/>
      <c r="D53" s="530"/>
      <c r="E53" s="218"/>
      <c r="F53" s="218"/>
      <c r="G53" s="218"/>
      <c r="H53" s="201">
        <v>0</v>
      </c>
      <c r="I53" s="201">
        <v>0</v>
      </c>
    </row>
    <row r="54" spans="1:9" s="199" customFormat="1" ht="34.5" customHeight="1">
      <c r="A54" s="536"/>
      <c r="B54" s="207" t="s">
        <v>469</v>
      </c>
      <c r="C54" s="528"/>
      <c r="D54" s="530"/>
      <c r="E54" s="218"/>
      <c r="F54" s="218"/>
      <c r="G54" s="218"/>
      <c r="H54" s="201">
        <v>0</v>
      </c>
      <c r="I54" s="201">
        <v>0</v>
      </c>
    </row>
    <row r="55" spans="1:9" s="199" customFormat="1" ht="36" customHeight="1">
      <c r="A55" s="536"/>
      <c r="B55" s="207" t="s">
        <v>470</v>
      </c>
      <c r="C55" s="528"/>
      <c r="D55" s="530"/>
      <c r="E55" s="218"/>
      <c r="F55" s="218"/>
      <c r="G55" s="218"/>
      <c r="H55" s="201">
        <v>0</v>
      </c>
      <c r="I55" s="201">
        <v>0</v>
      </c>
    </row>
    <row r="56" spans="1:9" s="199" customFormat="1" ht="20.25" customHeight="1">
      <c r="A56" s="536"/>
      <c r="B56" s="207" t="s">
        <v>471</v>
      </c>
      <c r="C56" s="532"/>
      <c r="D56" s="531"/>
      <c r="E56" s="218"/>
      <c r="F56" s="218"/>
      <c r="G56" s="218"/>
      <c r="H56" s="201">
        <v>0</v>
      </c>
      <c r="I56" s="201">
        <v>0</v>
      </c>
    </row>
    <row r="57" spans="1:9" s="199" customFormat="1" ht="20.25" customHeight="1">
      <c r="A57" s="536"/>
      <c r="B57" s="526" t="s">
        <v>814</v>
      </c>
      <c r="C57" s="526"/>
      <c r="D57" s="526"/>
      <c r="E57" s="526"/>
      <c r="F57" s="526"/>
      <c r="G57" s="526"/>
      <c r="H57" s="526"/>
      <c r="I57" s="526"/>
    </row>
    <row r="58" spans="1:9" s="199" customFormat="1" ht="59.25" customHeight="1">
      <c r="A58" s="536"/>
      <c r="B58" s="229" t="s">
        <v>473</v>
      </c>
      <c r="C58" s="527"/>
      <c r="D58" s="527" t="s">
        <v>558</v>
      </c>
      <c r="E58" s="230"/>
      <c r="F58" s="230"/>
      <c r="G58" s="230"/>
      <c r="H58" s="201"/>
      <c r="I58" s="201"/>
    </row>
    <row r="59" spans="1:9" s="199" customFormat="1">
      <c r="A59" s="536"/>
      <c r="B59" s="231" t="s">
        <v>815</v>
      </c>
      <c r="C59" s="528"/>
      <c r="D59" s="528"/>
      <c r="E59" s="230"/>
      <c r="F59" s="230"/>
      <c r="G59" s="230"/>
      <c r="H59" s="201">
        <f>H62+H65</f>
        <v>145.6</v>
      </c>
      <c r="I59" s="201">
        <f>I62+I65</f>
        <v>145.6</v>
      </c>
    </row>
    <row r="60" spans="1:9" s="199" customFormat="1">
      <c r="A60" s="536"/>
      <c r="B60" s="231" t="s">
        <v>450</v>
      </c>
      <c r="C60" s="528"/>
      <c r="D60" s="528"/>
      <c r="E60" s="230"/>
      <c r="F60" s="230"/>
      <c r="G60" s="230"/>
      <c r="H60" s="201">
        <f>H63+H66</f>
        <v>145.6</v>
      </c>
      <c r="I60" s="201">
        <f>I63+I66</f>
        <v>145.6</v>
      </c>
    </row>
    <row r="61" spans="1:9" s="199" customFormat="1" ht="20.25" customHeight="1">
      <c r="A61" s="536"/>
      <c r="B61" s="231" t="s">
        <v>475</v>
      </c>
      <c r="C61" s="528"/>
      <c r="D61" s="528"/>
      <c r="E61" s="230"/>
      <c r="F61" s="230"/>
      <c r="G61" s="230"/>
      <c r="H61" s="201"/>
      <c r="I61" s="201"/>
    </row>
    <row r="62" spans="1:9" s="199" customFormat="1" ht="20.25" customHeight="1">
      <c r="A62" s="536"/>
      <c r="B62" s="231" t="s">
        <v>815</v>
      </c>
      <c r="C62" s="528"/>
      <c r="D62" s="528"/>
      <c r="E62" s="230"/>
      <c r="F62" s="230"/>
      <c r="G62" s="230"/>
      <c r="H62" s="201">
        <v>17.45</v>
      </c>
      <c r="I62" s="201">
        <f t="shared" ref="I62:I63" si="3">H62</f>
        <v>17.45</v>
      </c>
    </row>
    <row r="63" spans="1:9" s="199" customFormat="1" ht="20.25" customHeight="1">
      <c r="A63" s="536"/>
      <c r="B63" s="231" t="s">
        <v>450</v>
      </c>
      <c r="C63" s="528"/>
      <c r="D63" s="528"/>
      <c r="E63" s="230"/>
      <c r="F63" s="230"/>
      <c r="G63" s="230"/>
      <c r="H63" s="201">
        <v>17.45</v>
      </c>
      <c r="I63" s="201">
        <f t="shared" si="3"/>
        <v>17.45</v>
      </c>
    </row>
    <row r="64" spans="1:9" s="199" customFormat="1" ht="20.25" customHeight="1">
      <c r="A64" s="536"/>
      <c r="B64" s="232" t="s">
        <v>476</v>
      </c>
      <c r="C64" s="528"/>
      <c r="D64" s="528"/>
      <c r="E64" s="230"/>
      <c r="F64" s="230"/>
      <c r="G64" s="230"/>
      <c r="H64" s="201"/>
      <c r="I64" s="201"/>
    </row>
    <row r="65" spans="1:9" s="199" customFormat="1" ht="20.25" customHeight="1">
      <c r="A65" s="536"/>
      <c r="B65" s="232" t="s">
        <v>815</v>
      </c>
      <c r="C65" s="528"/>
      <c r="D65" s="528"/>
      <c r="E65" s="230"/>
      <c r="F65" s="230"/>
      <c r="G65" s="230"/>
      <c r="H65" s="201">
        <v>128.15</v>
      </c>
      <c r="I65" s="201">
        <f t="shared" ref="I65:I66" si="4">H65</f>
        <v>128.15</v>
      </c>
    </row>
    <row r="66" spans="1:9" s="199" customFormat="1" ht="20.25" customHeight="1">
      <c r="A66" s="536"/>
      <c r="B66" s="232" t="s">
        <v>450</v>
      </c>
      <c r="C66" s="532"/>
      <c r="D66" s="532"/>
      <c r="E66" s="230"/>
      <c r="F66" s="230"/>
      <c r="G66" s="230"/>
      <c r="H66" s="201">
        <v>128.15</v>
      </c>
      <c r="I66" s="201">
        <f t="shared" si="4"/>
        <v>128.15</v>
      </c>
    </row>
    <row r="67" spans="1:9" s="199" customFormat="1" ht="44.25" customHeight="1">
      <c r="A67" s="536"/>
      <c r="B67" s="526" t="s">
        <v>477</v>
      </c>
      <c r="C67" s="526"/>
      <c r="D67" s="526"/>
      <c r="E67" s="526"/>
      <c r="F67" s="526"/>
      <c r="G67" s="526"/>
      <c r="H67" s="526"/>
      <c r="I67" s="526"/>
    </row>
    <row r="68" spans="1:9" s="199" customFormat="1">
      <c r="A68" s="536"/>
      <c r="B68" s="228" t="s">
        <v>816</v>
      </c>
      <c r="C68" s="527" t="s">
        <v>817</v>
      </c>
      <c r="D68" s="527" t="s">
        <v>818</v>
      </c>
      <c r="E68" s="230"/>
      <c r="F68" s="230"/>
      <c r="G68" s="230"/>
      <c r="H68" s="230"/>
      <c r="I68" s="230"/>
    </row>
    <row r="69" spans="1:9" s="199" customFormat="1">
      <c r="A69" s="536"/>
      <c r="B69" s="207" t="s">
        <v>819</v>
      </c>
      <c r="C69" s="528"/>
      <c r="D69" s="528"/>
      <c r="E69" s="230"/>
      <c r="F69" s="230"/>
      <c r="G69" s="230"/>
      <c r="H69" s="201">
        <v>1299140</v>
      </c>
      <c r="I69" s="201">
        <v>1153210</v>
      </c>
    </row>
    <row r="70" spans="1:9" s="199" customFormat="1">
      <c r="A70" s="536"/>
      <c r="B70" s="207" t="s">
        <v>820</v>
      </c>
      <c r="C70" s="528"/>
      <c r="D70" s="528"/>
      <c r="E70" s="230"/>
      <c r="F70" s="230"/>
      <c r="G70" s="230"/>
      <c r="H70" s="201">
        <v>1562760</v>
      </c>
      <c r="I70" s="201">
        <v>1849610</v>
      </c>
    </row>
    <row r="71" spans="1:9" s="199" customFormat="1">
      <c r="A71" s="536"/>
      <c r="B71" s="228" t="s">
        <v>821</v>
      </c>
      <c r="C71" s="528"/>
      <c r="D71" s="528"/>
      <c r="E71" s="230"/>
      <c r="F71" s="230"/>
      <c r="G71" s="230"/>
      <c r="H71" s="201"/>
      <c r="I71" s="201"/>
    </row>
    <row r="72" spans="1:9" s="199" customFormat="1">
      <c r="A72" s="536"/>
      <c r="B72" s="207" t="s">
        <v>822</v>
      </c>
      <c r="C72" s="528"/>
      <c r="D72" s="528"/>
      <c r="E72" s="230"/>
      <c r="F72" s="230"/>
      <c r="G72" s="230"/>
      <c r="H72" s="201">
        <v>2187410</v>
      </c>
      <c r="I72" s="201">
        <v>1406720</v>
      </c>
    </row>
    <row r="73" spans="1:9" s="199" customFormat="1">
      <c r="A73" s="536"/>
      <c r="B73" s="207" t="s">
        <v>823</v>
      </c>
      <c r="C73" s="532"/>
      <c r="D73" s="532"/>
      <c r="E73" s="230"/>
      <c r="F73" s="230"/>
      <c r="G73" s="230"/>
      <c r="H73" s="201">
        <v>2638720</v>
      </c>
      <c r="I73" s="230" t="s">
        <v>460</v>
      </c>
    </row>
    <row r="74" spans="1:9" ht="19.5" customHeight="1">
      <c r="A74" s="536"/>
      <c r="B74" s="229" t="s">
        <v>824</v>
      </c>
      <c r="C74" s="201" t="s">
        <v>557</v>
      </c>
      <c r="D74" s="233" t="s">
        <v>558</v>
      </c>
      <c r="E74" s="215"/>
      <c r="F74" s="215"/>
      <c r="G74" s="215"/>
      <c r="H74" s="234" t="s">
        <v>460</v>
      </c>
      <c r="I74" s="235" t="s">
        <v>460</v>
      </c>
    </row>
    <row r="75" spans="1:9" ht="36" customHeight="1">
      <c r="A75" s="536"/>
      <c r="B75" s="229" t="s">
        <v>825</v>
      </c>
      <c r="C75" s="527" t="s">
        <v>490</v>
      </c>
      <c r="D75" s="529" t="s">
        <v>4</v>
      </c>
      <c r="E75" s="215"/>
      <c r="F75" s="215"/>
      <c r="G75" s="215"/>
      <c r="H75" s="234"/>
      <c r="I75" s="204"/>
    </row>
    <row r="76" spans="1:9" ht="21.75" customHeight="1">
      <c r="A76" s="536"/>
      <c r="B76" s="231" t="s">
        <v>826</v>
      </c>
      <c r="C76" s="528"/>
      <c r="D76" s="530"/>
      <c r="E76" s="215"/>
      <c r="F76" s="215"/>
      <c r="G76" s="215"/>
      <c r="H76" s="236">
        <v>16730</v>
      </c>
      <c r="I76" s="236">
        <v>16090</v>
      </c>
    </row>
    <row r="77" spans="1:9" ht="21.75" customHeight="1">
      <c r="A77" s="536"/>
      <c r="B77" s="231" t="s">
        <v>827</v>
      </c>
      <c r="C77" s="528"/>
      <c r="D77" s="530"/>
      <c r="E77" s="215"/>
      <c r="F77" s="215"/>
      <c r="G77" s="215"/>
      <c r="H77" s="236">
        <v>6380</v>
      </c>
      <c r="I77" s="236">
        <v>6450</v>
      </c>
    </row>
    <row r="78" spans="1:9" ht="21.75" customHeight="1">
      <c r="A78" s="536"/>
      <c r="B78" s="231" t="s">
        <v>828</v>
      </c>
      <c r="C78" s="528"/>
      <c r="D78" s="530"/>
      <c r="E78" s="215"/>
      <c r="F78" s="215"/>
      <c r="G78" s="215"/>
      <c r="H78" s="236">
        <v>3040</v>
      </c>
      <c r="I78" s="236">
        <v>2760</v>
      </c>
    </row>
    <row r="79" spans="1:9" ht="21.75" customHeight="1">
      <c r="A79" s="536"/>
      <c r="B79" s="231" t="s">
        <v>829</v>
      </c>
      <c r="C79" s="528"/>
      <c r="D79" s="530"/>
      <c r="E79" s="215"/>
      <c r="F79" s="215"/>
      <c r="G79" s="215"/>
      <c r="H79" s="236">
        <v>2570</v>
      </c>
      <c r="I79" s="201">
        <v>2330</v>
      </c>
    </row>
    <row r="80" spans="1:9" ht="21.75" customHeight="1">
      <c r="A80" s="536"/>
      <c r="B80" s="231" t="s">
        <v>830</v>
      </c>
      <c r="C80" s="528"/>
      <c r="D80" s="530"/>
      <c r="E80" s="215"/>
      <c r="F80" s="215"/>
      <c r="G80" s="215"/>
      <c r="H80" s="236">
        <v>1970</v>
      </c>
      <c r="I80" s="236">
        <v>3720</v>
      </c>
    </row>
    <row r="81" spans="1:9" ht="21.75" customHeight="1">
      <c r="A81" s="536"/>
      <c r="B81" s="231" t="s">
        <v>831</v>
      </c>
      <c r="C81" s="528"/>
      <c r="D81" s="530"/>
      <c r="E81" s="215"/>
      <c r="F81" s="215"/>
      <c r="G81" s="215"/>
      <c r="H81" s="236">
        <v>11530</v>
      </c>
      <c r="I81" s="236">
        <v>11530</v>
      </c>
    </row>
    <row r="82" spans="1:9" ht="21.75" customHeight="1">
      <c r="A82" s="536"/>
      <c r="B82" s="231" t="s">
        <v>832</v>
      </c>
      <c r="C82" s="528"/>
      <c r="D82" s="530"/>
      <c r="E82" s="215"/>
      <c r="F82" s="215"/>
      <c r="G82" s="215"/>
      <c r="H82" s="236">
        <v>9740</v>
      </c>
      <c r="I82" s="236" t="s">
        <v>460</v>
      </c>
    </row>
    <row r="83" spans="1:9" ht="21.75" customHeight="1">
      <c r="A83" s="536"/>
      <c r="B83" s="231" t="s">
        <v>833</v>
      </c>
      <c r="C83" s="528"/>
      <c r="D83" s="530"/>
      <c r="E83" s="215"/>
      <c r="F83" s="215"/>
      <c r="G83" s="215"/>
      <c r="H83" s="236">
        <v>6120</v>
      </c>
      <c r="I83" s="236" t="s">
        <v>460</v>
      </c>
    </row>
    <row r="84" spans="1:9" ht="21.75" customHeight="1">
      <c r="A84" s="536"/>
      <c r="B84" s="231" t="s">
        <v>834</v>
      </c>
      <c r="C84" s="528"/>
      <c r="D84" s="530"/>
      <c r="E84" s="215"/>
      <c r="F84" s="215"/>
      <c r="G84" s="215"/>
      <c r="H84" s="236">
        <v>4270</v>
      </c>
      <c r="I84" s="236" t="s">
        <v>460</v>
      </c>
    </row>
    <row r="85" spans="1:9" ht="21.75" customHeight="1">
      <c r="A85" s="536"/>
      <c r="B85" s="231" t="s">
        <v>835</v>
      </c>
      <c r="C85" s="528"/>
      <c r="D85" s="530"/>
      <c r="E85" s="215"/>
      <c r="F85" s="215"/>
      <c r="G85" s="215"/>
      <c r="H85" s="236">
        <v>3500</v>
      </c>
      <c r="I85" s="201" t="s">
        <v>460</v>
      </c>
    </row>
    <row r="86" spans="1:9" s="199" customFormat="1" ht="18">
      <c r="A86" s="536"/>
      <c r="B86" s="207" t="s">
        <v>836</v>
      </c>
      <c r="C86" s="528"/>
      <c r="D86" s="530"/>
      <c r="E86" s="218"/>
      <c r="F86" s="218"/>
      <c r="G86" s="218"/>
      <c r="H86" s="218"/>
      <c r="I86" s="227"/>
    </row>
    <row r="87" spans="1:9" s="199" customFormat="1">
      <c r="A87" s="536"/>
      <c r="B87" s="207" t="s">
        <v>837</v>
      </c>
      <c r="C87" s="532"/>
      <c r="D87" s="530"/>
      <c r="E87" s="218"/>
      <c r="F87" s="218"/>
      <c r="G87" s="218"/>
      <c r="H87" s="218">
        <v>15920</v>
      </c>
      <c r="I87" s="227" t="s">
        <v>460</v>
      </c>
    </row>
    <row r="88" spans="1:9" s="199" customFormat="1" ht="20.25" customHeight="1">
      <c r="A88" s="536"/>
      <c r="B88" s="207" t="s">
        <v>838</v>
      </c>
      <c r="C88" s="201" t="s">
        <v>813</v>
      </c>
      <c r="D88" s="531"/>
      <c r="E88" s="218"/>
      <c r="F88" s="218"/>
      <c r="G88" s="218"/>
      <c r="H88" s="201" t="s">
        <v>460</v>
      </c>
      <c r="I88" s="201" t="s">
        <v>460</v>
      </c>
    </row>
    <row r="89" spans="1:9" s="240" customFormat="1" ht="35.25" customHeight="1">
      <c r="A89" s="536"/>
      <c r="B89" s="237" t="s">
        <v>465</v>
      </c>
      <c r="C89" s="533"/>
      <c r="D89" s="238"/>
      <c r="E89" s="239"/>
      <c r="F89" s="239"/>
      <c r="G89" s="239"/>
      <c r="H89" s="234"/>
      <c r="I89" s="204"/>
    </row>
    <row r="90" spans="1:9" s="240" customFormat="1" ht="18" customHeight="1">
      <c r="A90" s="536"/>
      <c r="B90" s="226" t="s">
        <v>628</v>
      </c>
      <c r="C90" s="533"/>
      <c r="D90" s="233" t="s">
        <v>3</v>
      </c>
      <c r="E90" s="239"/>
      <c r="F90" s="239"/>
      <c r="G90" s="239"/>
      <c r="H90" s="241">
        <v>0</v>
      </c>
      <c r="I90" s="242">
        <v>0</v>
      </c>
    </row>
    <row r="91" spans="1:9" s="240" customFormat="1" ht="18" customHeight="1">
      <c r="A91" s="536"/>
      <c r="B91" s="226" t="s">
        <v>629</v>
      </c>
      <c r="C91" s="533"/>
      <c r="D91" s="233" t="s">
        <v>3</v>
      </c>
      <c r="E91" s="239"/>
      <c r="F91" s="239"/>
      <c r="G91" s="239"/>
      <c r="H91" s="241">
        <v>0</v>
      </c>
      <c r="I91" s="242">
        <v>0</v>
      </c>
    </row>
    <row r="92" spans="1:9" s="240" customFormat="1" ht="18" customHeight="1">
      <c r="A92" s="536"/>
      <c r="B92" s="226" t="s">
        <v>630</v>
      </c>
      <c r="C92" s="533"/>
      <c r="D92" s="233" t="s">
        <v>558</v>
      </c>
      <c r="E92" s="239"/>
      <c r="F92" s="239"/>
      <c r="G92" s="239"/>
      <c r="H92" s="241">
        <v>0</v>
      </c>
      <c r="I92" s="242">
        <v>0</v>
      </c>
    </row>
    <row r="93" spans="1:9" s="240" customFormat="1" ht="33" customHeight="1">
      <c r="A93" s="536"/>
      <c r="B93" s="207" t="s">
        <v>839</v>
      </c>
      <c r="C93" s="533"/>
      <c r="D93" s="233" t="s">
        <v>4</v>
      </c>
      <c r="E93" s="239"/>
      <c r="F93" s="239"/>
      <c r="G93" s="239"/>
      <c r="H93" s="241">
        <v>0</v>
      </c>
      <c r="I93" s="242">
        <v>0</v>
      </c>
    </row>
    <row r="94" spans="1:9" s="240" customFormat="1" ht="18" customHeight="1">
      <c r="A94" s="536"/>
      <c r="B94" s="207" t="s">
        <v>632</v>
      </c>
      <c r="C94" s="533"/>
      <c r="D94" s="233" t="s">
        <v>4</v>
      </c>
      <c r="E94" s="239"/>
      <c r="F94" s="239"/>
      <c r="G94" s="239"/>
      <c r="H94" s="241">
        <v>0</v>
      </c>
      <c r="I94" s="242">
        <v>0</v>
      </c>
    </row>
    <row r="95" spans="1:9" s="240" customFormat="1" ht="18" customHeight="1">
      <c r="A95" s="537"/>
      <c r="B95" s="207" t="s">
        <v>633</v>
      </c>
      <c r="C95" s="533"/>
      <c r="D95" s="233" t="s">
        <v>4</v>
      </c>
      <c r="E95" s="239"/>
      <c r="F95" s="239"/>
      <c r="G95" s="239"/>
      <c r="H95" s="241">
        <v>0</v>
      </c>
      <c r="I95" s="242">
        <v>0</v>
      </c>
    </row>
    <row r="96" spans="1:9" s="240" customFormat="1" ht="18" customHeight="1">
      <c r="A96" s="181"/>
      <c r="B96" s="243"/>
      <c r="C96" s="244"/>
      <c r="D96" s="245"/>
      <c r="E96" s="246"/>
      <c r="F96" s="246"/>
      <c r="G96" s="246"/>
      <c r="H96" s="247"/>
    </row>
    <row r="97" spans="1:2">
      <c r="A97" s="534" t="s">
        <v>365</v>
      </c>
      <c r="B97" s="534"/>
    </row>
  </sheetData>
  <mergeCells count="29">
    <mergeCell ref="C75:C87"/>
    <mergeCell ref="D75:D88"/>
    <mergeCell ref="C89:C95"/>
    <mergeCell ref="A97:B97"/>
    <mergeCell ref="D50:D56"/>
    <mergeCell ref="B57:I57"/>
    <mergeCell ref="C58:C66"/>
    <mergeCell ref="D58:D66"/>
    <mergeCell ref="B67:I67"/>
    <mergeCell ref="C68:C73"/>
    <mergeCell ref="D68:D73"/>
    <mergeCell ref="A9:A95"/>
    <mergeCell ref="H9:I9"/>
    <mergeCell ref="B10:I10"/>
    <mergeCell ref="C11:C26"/>
    <mergeCell ref="D11:D26"/>
    <mergeCell ref="E11:G11"/>
    <mergeCell ref="B27:I27"/>
    <mergeCell ref="C28:C48"/>
    <mergeCell ref="D28:D49"/>
    <mergeCell ref="C50:C56"/>
    <mergeCell ref="A1:I1"/>
    <mergeCell ref="A2:H2"/>
    <mergeCell ref="A3:H3"/>
    <mergeCell ref="A5:A6"/>
    <mergeCell ref="B5:C5"/>
    <mergeCell ref="D5:D6"/>
    <mergeCell ref="E5:G5"/>
    <mergeCell ref="H5:I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2"/>
  <sheetViews>
    <sheetView topLeftCell="A13" workbookViewId="0">
      <selection activeCell="G146" sqref="G146"/>
    </sheetView>
  </sheetViews>
  <sheetFormatPr defaultRowHeight="15"/>
  <cols>
    <col min="1" max="1" width="14.85546875" style="1" customWidth="1"/>
    <col min="2" max="2" width="54.28515625" style="2" customWidth="1"/>
    <col min="3" max="3" width="16.140625" style="1" customWidth="1"/>
    <col min="4" max="4" width="13.28515625" style="1" customWidth="1"/>
    <col min="5" max="5" width="13.42578125" style="1" customWidth="1"/>
    <col min="6" max="7" width="13.5703125" style="1" customWidth="1"/>
    <col min="8" max="8" width="12.7109375" style="297" customWidth="1"/>
  </cols>
  <sheetData>
    <row r="1" spans="1:8" ht="18.75">
      <c r="A1" s="49" t="s">
        <v>840</v>
      </c>
      <c r="B1" s="248"/>
      <c r="C1" s="248"/>
      <c r="D1" s="248"/>
      <c r="E1" s="249"/>
      <c r="H1" s="249" t="s">
        <v>5</v>
      </c>
    </row>
    <row r="2" spans="1:8" ht="15.75">
      <c r="A2" s="250" t="s">
        <v>841</v>
      </c>
      <c r="H2" s="1"/>
    </row>
    <row r="3" spans="1:8" ht="18.75">
      <c r="B3" s="51"/>
      <c r="C3" s="52"/>
      <c r="D3" s="52"/>
      <c r="E3" s="52"/>
      <c r="F3" s="52"/>
      <c r="G3" s="251"/>
      <c r="H3" s="249" t="s">
        <v>7</v>
      </c>
    </row>
    <row r="4" spans="1:8">
      <c r="A4" s="540" t="s">
        <v>8</v>
      </c>
      <c r="B4" s="541" t="s">
        <v>253</v>
      </c>
      <c r="C4" s="541"/>
      <c r="D4" s="541" t="s">
        <v>2</v>
      </c>
      <c r="E4" s="541" t="s">
        <v>842</v>
      </c>
      <c r="F4" s="541"/>
      <c r="G4" s="541"/>
      <c r="H4" s="541" t="s">
        <v>255</v>
      </c>
    </row>
    <row r="5" spans="1:8" ht="36">
      <c r="A5" s="540"/>
      <c r="B5" s="252" t="s">
        <v>10</v>
      </c>
      <c r="C5" s="252" t="s">
        <v>1</v>
      </c>
      <c r="D5" s="541"/>
      <c r="E5" s="252" t="s">
        <v>256</v>
      </c>
      <c r="F5" s="252" t="s">
        <v>257</v>
      </c>
      <c r="G5" s="253" t="s">
        <v>258</v>
      </c>
      <c r="H5" s="541"/>
    </row>
    <row r="6" spans="1:8">
      <c r="A6" s="252">
        <v>1</v>
      </c>
      <c r="B6" s="252">
        <v>2</v>
      </c>
      <c r="C6" s="252">
        <v>3</v>
      </c>
      <c r="D6" s="252">
        <v>4</v>
      </c>
      <c r="E6" s="252">
        <v>5</v>
      </c>
      <c r="F6" s="252">
        <v>6</v>
      </c>
      <c r="G6" s="254">
        <v>7</v>
      </c>
      <c r="H6" s="252">
        <v>8</v>
      </c>
    </row>
    <row r="7" spans="1:8" ht="48">
      <c r="A7" s="541" t="s">
        <v>843</v>
      </c>
      <c r="B7" s="255" t="s">
        <v>12</v>
      </c>
      <c r="C7" s="256"/>
      <c r="D7" s="252"/>
      <c r="E7" s="256"/>
      <c r="F7" s="256"/>
      <c r="G7" s="256"/>
      <c r="H7" s="257"/>
    </row>
    <row r="8" spans="1:8" ht="24">
      <c r="A8" s="541"/>
      <c r="B8" s="258" t="s">
        <v>261</v>
      </c>
      <c r="C8" s="256"/>
      <c r="D8" s="252" t="s">
        <v>13</v>
      </c>
      <c r="E8" s="259"/>
      <c r="F8" s="256"/>
      <c r="G8" s="256"/>
      <c r="H8" s="257">
        <v>466.1</v>
      </c>
    </row>
    <row r="9" spans="1:8">
      <c r="A9" s="541"/>
      <c r="B9" s="258" t="s">
        <v>263</v>
      </c>
      <c r="C9" s="260"/>
      <c r="D9" s="260"/>
      <c r="E9" s="260"/>
      <c r="F9" s="260"/>
      <c r="G9" s="260"/>
      <c r="H9" s="261"/>
    </row>
    <row r="10" spans="1:8" ht="24">
      <c r="A10" s="541"/>
      <c r="B10" s="256" t="s">
        <v>419</v>
      </c>
      <c r="C10" s="541">
        <v>0.4</v>
      </c>
      <c r="D10" s="550" t="s">
        <v>266</v>
      </c>
      <c r="E10" s="262"/>
      <c r="F10" s="262"/>
      <c r="G10" s="262"/>
      <c r="H10" s="263"/>
    </row>
    <row r="11" spans="1:8">
      <c r="A11" s="541"/>
      <c r="B11" s="264" t="s">
        <v>844</v>
      </c>
      <c r="C11" s="541"/>
      <c r="D11" s="550"/>
      <c r="E11" s="265"/>
      <c r="F11" s="265"/>
      <c r="G11" s="265"/>
      <c r="H11" s="266">
        <v>520.67999999999995</v>
      </c>
    </row>
    <row r="12" spans="1:8">
      <c r="A12" s="541"/>
      <c r="B12" s="267" t="s">
        <v>845</v>
      </c>
      <c r="C12" s="541"/>
      <c r="D12" s="550"/>
      <c r="E12" s="265"/>
      <c r="F12" s="265"/>
      <c r="G12" s="265"/>
      <c r="H12" s="253">
        <v>46.58</v>
      </c>
    </row>
    <row r="13" spans="1:8">
      <c r="A13" s="541"/>
      <c r="B13" s="267" t="s">
        <v>846</v>
      </c>
      <c r="C13" s="541"/>
      <c r="D13" s="550"/>
      <c r="E13" s="252"/>
      <c r="F13" s="268"/>
      <c r="G13" s="268"/>
      <c r="H13" s="253">
        <v>8.93</v>
      </c>
    </row>
    <row r="14" spans="1:8">
      <c r="A14" s="541"/>
      <c r="B14" s="264" t="s">
        <v>375</v>
      </c>
      <c r="C14" s="541"/>
      <c r="D14" s="550"/>
      <c r="E14" s="252"/>
      <c r="F14" s="268"/>
      <c r="G14" s="268"/>
      <c r="H14" s="253">
        <v>3.23</v>
      </c>
    </row>
    <row r="15" spans="1:8">
      <c r="A15" s="541"/>
      <c r="B15" s="264" t="s">
        <v>847</v>
      </c>
      <c r="C15" s="541"/>
      <c r="D15" s="550"/>
      <c r="E15" s="252"/>
      <c r="F15" s="268"/>
      <c r="G15" s="268"/>
      <c r="H15" s="253">
        <v>57.98</v>
      </c>
    </row>
    <row r="16" spans="1:8" ht="24">
      <c r="A16" s="541"/>
      <c r="B16" s="256" t="s">
        <v>270</v>
      </c>
      <c r="C16" s="541"/>
      <c r="D16" s="550"/>
      <c r="E16" s="256"/>
      <c r="F16" s="256"/>
      <c r="G16" s="256"/>
      <c r="H16" s="257"/>
    </row>
    <row r="17" spans="1:8">
      <c r="A17" s="541"/>
      <c r="B17" s="256" t="s">
        <v>420</v>
      </c>
      <c r="C17" s="541"/>
      <c r="D17" s="550"/>
      <c r="E17" s="259"/>
      <c r="F17" s="259"/>
      <c r="G17" s="259"/>
      <c r="H17" s="269"/>
    </row>
    <row r="18" spans="1:8">
      <c r="A18" s="541"/>
      <c r="B18" s="264" t="s">
        <v>844</v>
      </c>
      <c r="C18" s="541"/>
      <c r="D18" s="550"/>
      <c r="E18" s="265"/>
      <c r="F18" s="265"/>
      <c r="G18" s="265"/>
      <c r="H18" s="266">
        <v>1621.59</v>
      </c>
    </row>
    <row r="19" spans="1:8">
      <c r="A19" s="541"/>
      <c r="B19" s="267" t="s">
        <v>845</v>
      </c>
      <c r="C19" s="541"/>
      <c r="D19" s="550"/>
      <c r="E19" s="265"/>
      <c r="F19" s="265"/>
      <c r="G19" s="265"/>
      <c r="H19" s="266">
        <v>145.08000000000001</v>
      </c>
    </row>
    <row r="20" spans="1:8">
      <c r="A20" s="541"/>
      <c r="B20" s="267" t="s">
        <v>846</v>
      </c>
      <c r="C20" s="541"/>
      <c r="D20" s="550"/>
      <c r="E20" s="252"/>
      <c r="F20" s="268"/>
      <c r="G20" s="268"/>
      <c r="H20" s="253">
        <v>27.82</v>
      </c>
    </row>
    <row r="21" spans="1:8">
      <c r="A21" s="541"/>
      <c r="B21" s="264" t="s">
        <v>375</v>
      </c>
      <c r="C21" s="541"/>
      <c r="D21" s="550"/>
      <c r="E21" s="252"/>
      <c r="F21" s="268"/>
      <c r="G21" s="268"/>
      <c r="H21" s="253">
        <v>10.06</v>
      </c>
    </row>
    <row r="22" spans="1:8">
      <c r="A22" s="541"/>
      <c r="B22" s="264" t="s">
        <v>847</v>
      </c>
      <c r="C22" s="541"/>
      <c r="D22" s="550"/>
      <c r="E22" s="252"/>
      <c r="F22" s="268"/>
      <c r="G22" s="268"/>
      <c r="H22" s="253">
        <v>197.16</v>
      </c>
    </row>
    <row r="23" spans="1:8" ht="24">
      <c r="A23" s="541"/>
      <c r="B23" s="256" t="s">
        <v>14</v>
      </c>
      <c r="C23" s="541"/>
      <c r="D23" s="550"/>
      <c r="E23" s="256"/>
      <c r="F23" s="256"/>
      <c r="G23" s="256"/>
      <c r="H23" s="257"/>
    </row>
    <row r="24" spans="1:8">
      <c r="A24" s="541"/>
      <c r="B24" s="270" t="s">
        <v>848</v>
      </c>
      <c r="C24" s="541"/>
      <c r="D24" s="550"/>
      <c r="E24" s="259"/>
      <c r="F24" s="271"/>
      <c r="G24" s="271"/>
      <c r="H24" s="272"/>
    </row>
    <row r="25" spans="1:8">
      <c r="A25" s="541"/>
      <c r="B25" s="273" t="s">
        <v>846</v>
      </c>
      <c r="C25" s="541"/>
      <c r="D25" s="550"/>
      <c r="E25" s="259"/>
      <c r="F25" s="271"/>
      <c r="G25" s="271"/>
      <c r="H25" s="272"/>
    </row>
    <row r="26" spans="1:8">
      <c r="A26" s="541"/>
      <c r="B26" s="267" t="s">
        <v>849</v>
      </c>
      <c r="C26" s="541"/>
      <c r="D26" s="550"/>
      <c r="E26" s="259"/>
      <c r="F26" s="271"/>
      <c r="G26" s="271"/>
      <c r="H26" s="274">
        <v>919.05</v>
      </c>
    </row>
    <row r="27" spans="1:8">
      <c r="A27" s="541"/>
      <c r="B27" s="267" t="s">
        <v>850</v>
      </c>
      <c r="C27" s="541"/>
      <c r="D27" s="550"/>
      <c r="E27" s="259"/>
      <c r="F27" s="271"/>
      <c r="G27" s="271"/>
      <c r="H27" s="274">
        <v>993.31</v>
      </c>
    </row>
    <row r="28" spans="1:8">
      <c r="A28" s="541"/>
      <c r="B28" s="267" t="s">
        <v>851</v>
      </c>
      <c r="C28" s="541"/>
      <c r="D28" s="550"/>
      <c r="E28" s="259"/>
      <c r="F28" s="271"/>
      <c r="G28" s="271"/>
      <c r="H28" s="274" t="s">
        <v>852</v>
      </c>
    </row>
    <row r="29" spans="1:8">
      <c r="A29" s="541"/>
      <c r="B29" s="267" t="s">
        <v>853</v>
      </c>
      <c r="C29" s="541"/>
      <c r="D29" s="550"/>
      <c r="E29" s="259"/>
      <c r="F29" s="271"/>
      <c r="G29" s="271"/>
      <c r="H29" s="274" t="s">
        <v>854</v>
      </c>
    </row>
    <row r="30" spans="1:8">
      <c r="A30" s="541"/>
      <c r="B30" s="267" t="s">
        <v>855</v>
      </c>
      <c r="C30" s="541"/>
      <c r="D30" s="550"/>
      <c r="E30" s="259"/>
      <c r="F30" s="271"/>
      <c r="G30" s="271"/>
      <c r="H30" s="274" t="s">
        <v>856</v>
      </c>
    </row>
    <row r="31" spans="1:8">
      <c r="A31" s="541"/>
      <c r="B31" s="267" t="s">
        <v>857</v>
      </c>
      <c r="C31" s="541"/>
      <c r="D31" s="550"/>
      <c r="E31" s="259"/>
      <c r="F31" s="271"/>
      <c r="G31" s="271"/>
      <c r="H31" s="274">
        <v>452.48</v>
      </c>
    </row>
    <row r="32" spans="1:8">
      <c r="A32" s="541"/>
      <c r="B32" s="267" t="s">
        <v>858</v>
      </c>
      <c r="C32" s="541"/>
      <c r="D32" s="550"/>
      <c r="E32" s="259"/>
      <c r="F32" s="271"/>
      <c r="G32" s="271"/>
      <c r="H32" s="274">
        <v>569.54999999999995</v>
      </c>
    </row>
    <row r="33" spans="1:8">
      <c r="A33" s="541"/>
      <c r="B33" s="267" t="s">
        <v>859</v>
      </c>
      <c r="C33" s="541"/>
      <c r="D33" s="550"/>
      <c r="E33" s="259"/>
      <c r="F33" s="271"/>
      <c r="G33" s="271"/>
      <c r="H33" s="274">
        <v>717.41</v>
      </c>
    </row>
    <row r="34" spans="1:8">
      <c r="A34" s="541"/>
      <c r="B34" s="267" t="s">
        <v>860</v>
      </c>
      <c r="C34" s="541"/>
      <c r="D34" s="550"/>
      <c r="E34" s="259"/>
      <c r="F34" s="271"/>
      <c r="G34" s="271"/>
      <c r="H34" s="274">
        <v>882.9</v>
      </c>
    </row>
    <row r="35" spans="1:8">
      <c r="A35" s="541"/>
      <c r="B35" s="275" t="s">
        <v>375</v>
      </c>
      <c r="C35" s="541"/>
      <c r="D35" s="550"/>
      <c r="E35" s="259"/>
      <c r="F35" s="271"/>
      <c r="G35" s="271"/>
      <c r="H35" s="272"/>
    </row>
    <row r="36" spans="1:8">
      <c r="A36" s="541"/>
      <c r="B36" s="267" t="s">
        <v>851</v>
      </c>
      <c r="C36" s="541"/>
      <c r="D36" s="550"/>
      <c r="E36" s="259"/>
      <c r="F36" s="271"/>
      <c r="G36" s="271"/>
      <c r="H36" s="272"/>
    </row>
    <row r="37" spans="1:8">
      <c r="A37" s="541"/>
      <c r="B37" s="267" t="s">
        <v>853</v>
      </c>
      <c r="C37" s="541"/>
      <c r="D37" s="550"/>
      <c r="E37" s="259"/>
      <c r="F37" s="271"/>
      <c r="G37" s="271"/>
      <c r="H37" s="272"/>
    </row>
    <row r="38" spans="1:8">
      <c r="A38" s="541"/>
      <c r="B38" s="267" t="s">
        <v>855</v>
      </c>
      <c r="C38" s="541"/>
      <c r="D38" s="550"/>
      <c r="E38" s="259"/>
      <c r="F38" s="271"/>
      <c r="G38" s="271"/>
      <c r="H38" s="272"/>
    </row>
    <row r="39" spans="1:8">
      <c r="A39" s="541"/>
      <c r="B39" s="267" t="s">
        <v>859</v>
      </c>
      <c r="C39" s="541"/>
      <c r="D39" s="550"/>
      <c r="E39" s="259"/>
      <c r="F39" s="271"/>
      <c r="G39" s="271"/>
      <c r="H39" s="272"/>
    </row>
    <row r="40" spans="1:8">
      <c r="A40" s="541"/>
      <c r="B40" s="267" t="s">
        <v>860</v>
      </c>
      <c r="C40" s="541"/>
      <c r="D40" s="550"/>
      <c r="E40" s="259"/>
      <c r="F40" s="271"/>
      <c r="G40" s="271"/>
      <c r="H40" s="272"/>
    </row>
    <row r="41" spans="1:8">
      <c r="A41" s="541"/>
      <c r="B41" s="270" t="s">
        <v>861</v>
      </c>
      <c r="C41" s="541"/>
      <c r="D41" s="550"/>
      <c r="E41" s="259"/>
      <c r="F41" s="271"/>
      <c r="G41" s="271"/>
      <c r="H41" s="272"/>
    </row>
    <row r="42" spans="1:8">
      <c r="A42" s="541"/>
      <c r="B42" s="273" t="s">
        <v>846</v>
      </c>
      <c r="C42" s="541"/>
      <c r="D42" s="550"/>
      <c r="E42" s="259"/>
      <c r="F42" s="271"/>
      <c r="G42" s="271"/>
      <c r="H42" s="272"/>
    </row>
    <row r="43" spans="1:8">
      <c r="A43" s="541"/>
      <c r="B43" s="267" t="s">
        <v>862</v>
      </c>
      <c r="C43" s="541"/>
      <c r="D43" s="550"/>
      <c r="E43" s="259"/>
      <c r="F43" s="271"/>
      <c r="G43" s="271"/>
      <c r="H43" s="274">
        <v>1439.14</v>
      </c>
    </row>
    <row r="44" spans="1:8">
      <c r="A44" s="541"/>
      <c r="B44" s="267" t="s">
        <v>863</v>
      </c>
      <c r="C44" s="541"/>
      <c r="D44" s="550"/>
      <c r="E44" s="259"/>
      <c r="F44" s="271"/>
      <c r="G44" s="271"/>
      <c r="H44" s="274">
        <v>1583.73</v>
      </c>
    </row>
    <row r="45" spans="1:8">
      <c r="A45" s="541"/>
      <c r="B45" s="267" t="s">
        <v>864</v>
      </c>
      <c r="C45" s="541"/>
      <c r="D45" s="550"/>
      <c r="E45" s="259"/>
      <c r="F45" s="271"/>
      <c r="G45" s="271"/>
      <c r="H45" s="274">
        <v>1870.02</v>
      </c>
    </row>
    <row r="46" spans="1:8">
      <c r="A46" s="541"/>
      <c r="B46" s="267" t="s">
        <v>865</v>
      </c>
      <c r="C46" s="541"/>
      <c r="D46" s="550"/>
      <c r="E46" s="259"/>
      <c r="F46" s="271"/>
      <c r="G46" s="271"/>
      <c r="H46" s="274">
        <v>2253.88</v>
      </c>
    </row>
    <row r="47" spans="1:8">
      <c r="A47" s="541"/>
      <c r="B47" s="267" t="s">
        <v>866</v>
      </c>
      <c r="C47" s="541"/>
      <c r="D47" s="550"/>
      <c r="E47" s="259"/>
      <c r="F47" s="271"/>
      <c r="G47" s="271"/>
      <c r="H47" s="274">
        <v>2320.84</v>
      </c>
    </row>
    <row r="48" spans="1:8">
      <c r="A48" s="541"/>
      <c r="B48" s="267" t="s">
        <v>867</v>
      </c>
      <c r="C48" s="541"/>
      <c r="D48" s="550"/>
      <c r="E48" s="259"/>
      <c r="F48" s="271"/>
      <c r="G48" s="271"/>
      <c r="H48" s="274">
        <v>3052.8</v>
      </c>
    </row>
    <row r="49" spans="1:8">
      <c r="A49" s="541"/>
      <c r="B49" s="267" t="s">
        <v>868</v>
      </c>
      <c r="C49" s="541"/>
      <c r="D49" s="550"/>
      <c r="E49" s="259"/>
      <c r="F49" s="271"/>
      <c r="G49" s="271"/>
      <c r="H49" s="274">
        <v>1642.58</v>
      </c>
    </row>
    <row r="50" spans="1:8">
      <c r="A50" s="541"/>
      <c r="B50" s="267" t="s">
        <v>869</v>
      </c>
      <c r="C50" s="541"/>
      <c r="D50" s="550"/>
      <c r="E50" s="259"/>
      <c r="F50" s="271"/>
      <c r="G50" s="271"/>
      <c r="H50" s="274">
        <v>2085.36</v>
      </c>
    </row>
    <row r="51" spans="1:8">
      <c r="A51" s="541"/>
      <c r="B51" s="267" t="s">
        <v>870</v>
      </c>
      <c r="C51" s="541"/>
      <c r="D51" s="550"/>
      <c r="E51" s="259"/>
      <c r="F51" s="271"/>
      <c r="G51" s="271"/>
      <c r="H51" s="274">
        <v>2705.2</v>
      </c>
    </row>
    <row r="52" spans="1:8">
      <c r="A52" s="541"/>
      <c r="B52" s="275" t="s">
        <v>375</v>
      </c>
      <c r="C52" s="541"/>
      <c r="D52" s="550"/>
      <c r="E52" s="259"/>
      <c r="F52" s="271"/>
      <c r="G52" s="271"/>
      <c r="H52" s="274"/>
    </row>
    <row r="53" spans="1:8">
      <c r="A53" s="541"/>
      <c r="B53" s="267" t="s">
        <v>863</v>
      </c>
      <c r="C53" s="541"/>
      <c r="D53" s="550"/>
      <c r="E53" s="271"/>
      <c r="F53" s="271"/>
      <c r="G53" s="271"/>
      <c r="H53" s="274">
        <v>572.58000000000004</v>
      </c>
    </row>
    <row r="54" spans="1:8">
      <c r="A54" s="541"/>
      <c r="B54" s="267" t="s">
        <v>864</v>
      </c>
      <c r="C54" s="541"/>
      <c r="D54" s="550"/>
      <c r="E54" s="271"/>
      <c r="F54" s="271"/>
      <c r="G54" s="271"/>
      <c r="H54" s="274">
        <v>676.09</v>
      </c>
    </row>
    <row r="55" spans="1:8">
      <c r="A55" s="541"/>
      <c r="B55" s="267" t="s">
        <v>865</v>
      </c>
      <c r="C55" s="541"/>
      <c r="D55" s="550"/>
      <c r="E55" s="259"/>
      <c r="F55" s="271"/>
      <c r="G55" s="271"/>
      <c r="H55" s="274">
        <v>814.87</v>
      </c>
    </row>
    <row r="56" spans="1:8">
      <c r="A56" s="541"/>
      <c r="B56" s="267" t="s">
        <v>866</v>
      </c>
      <c r="C56" s="541"/>
      <c r="D56" s="550"/>
      <c r="E56" s="259"/>
      <c r="F56" s="271"/>
      <c r="G56" s="271"/>
      <c r="H56" s="274">
        <v>839.08</v>
      </c>
    </row>
    <row r="57" spans="1:8">
      <c r="A57" s="541"/>
      <c r="B57" s="267" t="s">
        <v>867</v>
      </c>
      <c r="C57" s="541"/>
      <c r="D57" s="550"/>
      <c r="E57" s="259"/>
      <c r="F57" s="271"/>
      <c r="G57" s="271"/>
      <c r="H57" s="274">
        <v>1103.72</v>
      </c>
    </row>
    <row r="58" spans="1:8">
      <c r="A58" s="541"/>
      <c r="B58" s="267" t="s">
        <v>869</v>
      </c>
      <c r="C58" s="541"/>
      <c r="D58" s="550"/>
      <c r="E58" s="259"/>
      <c r="F58" s="271"/>
      <c r="G58" s="271"/>
      <c r="H58" s="274">
        <v>753.94</v>
      </c>
    </row>
    <row r="59" spans="1:8">
      <c r="A59" s="541"/>
      <c r="B59" s="267" t="s">
        <v>871</v>
      </c>
      <c r="C59" s="541"/>
      <c r="D59" s="550"/>
      <c r="E59" s="259"/>
      <c r="F59" s="271"/>
      <c r="G59" s="271"/>
      <c r="H59" s="274">
        <v>978.04</v>
      </c>
    </row>
    <row r="60" spans="1:8" ht="24">
      <c r="A60" s="541"/>
      <c r="B60" s="270" t="s">
        <v>872</v>
      </c>
      <c r="C60" s="541"/>
      <c r="D60" s="550"/>
      <c r="E60" s="259"/>
      <c r="F60" s="271"/>
      <c r="G60" s="271"/>
      <c r="H60" s="272"/>
    </row>
    <row r="61" spans="1:8">
      <c r="A61" s="541"/>
      <c r="B61" s="273" t="s">
        <v>846</v>
      </c>
      <c r="C61" s="541"/>
      <c r="D61" s="550"/>
      <c r="E61" s="259"/>
      <c r="F61" s="271"/>
      <c r="G61" s="271"/>
      <c r="H61" s="272"/>
    </row>
    <row r="62" spans="1:8">
      <c r="A62" s="541"/>
      <c r="B62" s="267" t="s">
        <v>873</v>
      </c>
      <c r="C62" s="541"/>
      <c r="D62" s="550"/>
      <c r="E62" s="259"/>
      <c r="F62" s="271"/>
      <c r="G62" s="271"/>
      <c r="H62" s="274">
        <v>4448.38</v>
      </c>
    </row>
    <row r="63" spans="1:8">
      <c r="A63" s="541"/>
      <c r="B63" s="267" t="s">
        <v>874</v>
      </c>
      <c r="C63" s="541"/>
      <c r="D63" s="550"/>
      <c r="E63" s="259"/>
      <c r="F63" s="271"/>
      <c r="G63" s="271"/>
      <c r="H63" s="274">
        <v>2927.25</v>
      </c>
    </row>
    <row r="64" spans="1:8">
      <c r="A64" s="541"/>
      <c r="B64" s="267" t="s">
        <v>875</v>
      </c>
      <c r="C64" s="541"/>
      <c r="D64" s="550"/>
      <c r="E64" s="259"/>
      <c r="F64" s="271"/>
      <c r="G64" s="271"/>
      <c r="H64" s="274">
        <v>2283.98</v>
      </c>
    </row>
    <row r="65" spans="1:8">
      <c r="A65" s="541"/>
      <c r="B65" s="267" t="s">
        <v>876</v>
      </c>
      <c r="C65" s="541"/>
      <c r="D65" s="550"/>
      <c r="E65" s="259"/>
      <c r="F65" s="271"/>
      <c r="G65" s="271"/>
      <c r="H65" s="274">
        <v>2126.75</v>
      </c>
    </row>
    <row r="66" spans="1:8">
      <c r="A66" s="541"/>
      <c r="B66" s="267" t="s">
        <v>877</v>
      </c>
      <c r="C66" s="541"/>
      <c r="D66" s="550"/>
      <c r="E66" s="259"/>
      <c r="F66" s="271"/>
      <c r="G66" s="271"/>
      <c r="H66" s="274">
        <v>22661.8</v>
      </c>
    </row>
    <row r="67" spans="1:8">
      <c r="A67" s="541"/>
      <c r="B67" s="267" t="s">
        <v>878</v>
      </c>
      <c r="C67" s="541"/>
      <c r="D67" s="550"/>
      <c r="E67" s="259"/>
      <c r="F67" s="271"/>
      <c r="G67" s="271"/>
      <c r="H67" s="274">
        <v>14353.99</v>
      </c>
    </row>
    <row r="68" spans="1:8">
      <c r="A68" s="541"/>
      <c r="B68" s="267" t="s">
        <v>879</v>
      </c>
      <c r="C68" s="541"/>
      <c r="D68" s="550"/>
      <c r="E68" s="259"/>
      <c r="F68" s="271"/>
      <c r="G68" s="271"/>
      <c r="H68" s="274">
        <v>9542.59</v>
      </c>
    </row>
    <row r="69" spans="1:8">
      <c r="A69" s="541"/>
      <c r="B69" s="267" t="s">
        <v>880</v>
      </c>
      <c r="C69" s="541"/>
      <c r="D69" s="550"/>
      <c r="E69" s="259"/>
      <c r="F69" s="271"/>
      <c r="G69" s="271"/>
      <c r="H69" s="274">
        <v>6415.49</v>
      </c>
    </row>
    <row r="70" spans="1:8">
      <c r="A70" s="541"/>
      <c r="B70" s="275" t="s">
        <v>375</v>
      </c>
      <c r="C70" s="541"/>
      <c r="D70" s="550"/>
      <c r="E70" s="259"/>
      <c r="F70" s="271"/>
      <c r="G70" s="271"/>
      <c r="H70" s="272"/>
    </row>
    <row r="71" spans="1:8">
      <c r="A71" s="541"/>
      <c r="B71" s="267" t="s">
        <v>881</v>
      </c>
      <c r="C71" s="541"/>
      <c r="D71" s="550"/>
      <c r="E71" s="259"/>
      <c r="F71" s="271"/>
      <c r="G71" s="271"/>
      <c r="H71" s="274">
        <v>2126.75</v>
      </c>
    </row>
    <row r="72" spans="1:8">
      <c r="A72" s="541"/>
      <c r="B72" s="267" t="s">
        <v>880</v>
      </c>
      <c r="C72" s="541"/>
      <c r="D72" s="550"/>
      <c r="E72" s="259"/>
      <c r="F72" s="271"/>
      <c r="G72" s="271"/>
      <c r="H72" s="274">
        <v>6415.49</v>
      </c>
    </row>
    <row r="73" spans="1:8">
      <c r="A73" s="541"/>
      <c r="B73" s="267" t="s">
        <v>882</v>
      </c>
      <c r="C73" s="541"/>
      <c r="D73" s="550"/>
      <c r="E73" s="259"/>
      <c r="F73" s="271"/>
      <c r="G73" s="271"/>
      <c r="H73" s="274">
        <v>4489.72</v>
      </c>
    </row>
    <row r="74" spans="1:8">
      <c r="A74" s="541"/>
      <c r="B74" s="267" t="s">
        <v>883</v>
      </c>
      <c r="C74" s="541"/>
      <c r="D74" s="550"/>
      <c r="E74" s="259"/>
      <c r="F74" s="271"/>
      <c r="G74" s="271"/>
      <c r="H74" s="274">
        <v>3239.5</v>
      </c>
    </row>
    <row r="75" spans="1:8" ht="24">
      <c r="A75" s="541"/>
      <c r="B75" s="270" t="s">
        <v>884</v>
      </c>
      <c r="C75" s="47"/>
      <c r="D75" s="276"/>
      <c r="E75" s="259"/>
      <c r="F75" s="271"/>
      <c r="G75" s="271"/>
      <c r="H75" s="274"/>
    </row>
    <row r="76" spans="1:8">
      <c r="A76" s="541"/>
      <c r="B76" s="273" t="s">
        <v>846</v>
      </c>
      <c r="C76" s="47"/>
      <c r="D76" s="276"/>
      <c r="E76" s="259"/>
      <c r="F76" s="271"/>
      <c r="G76" s="271"/>
      <c r="H76" s="274"/>
    </row>
    <row r="77" spans="1:8">
      <c r="A77" s="541"/>
      <c r="B77" s="267" t="s">
        <v>885</v>
      </c>
      <c r="C77" s="47"/>
      <c r="D77" s="276"/>
      <c r="E77" s="259"/>
      <c r="F77" s="271"/>
      <c r="G77" s="271"/>
      <c r="H77" s="274">
        <v>76006.460000000006</v>
      </c>
    </row>
    <row r="78" spans="1:8">
      <c r="A78" s="541"/>
      <c r="B78" s="267" t="s">
        <v>886</v>
      </c>
      <c r="C78" s="47"/>
      <c r="D78" s="276"/>
      <c r="E78" s="259"/>
      <c r="F78" s="271"/>
      <c r="G78" s="271"/>
      <c r="H78" s="274">
        <v>50020.06</v>
      </c>
    </row>
    <row r="79" spans="1:8">
      <c r="A79" s="541"/>
      <c r="B79" s="275" t="s">
        <v>375</v>
      </c>
      <c r="C79" s="47"/>
      <c r="D79" s="276"/>
      <c r="E79" s="259"/>
      <c r="F79" s="271"/>
      <c r="G79" s="271"/>
      <c r="H79" s="274"/>
    </row>
    <row r="80" spans="1:8">
      <c r="A80" s="541"/>
      <c r="B80" s="264" t="s">
        <v>886</v>
      </c>
      <c r="C80" s="47"/>
      <c r="D80" s="276"/>
      <c r="E80" s="259"/>
      <c r="F80" s="271"/>
      <c r="G80" s="271"/>
      <c r="H80" s="274">
        <v>50020.06</v>
      </c>
    </row>
    <row r="81" spans="1:8">
      <c r="A81" s="541"/>
      <c r="B81" s="264" t="s">
        <v>887</v>
      </c>
      <c r="C81" s="47"/>
      <c r="D81" s="276"/>
      <c r="E81" s="259"/>
      <c r="F81" s="271"/>
      <c r="G81" s="271"/>
      <c r="H81" s="274">
        <v>33387</v>
      </c>
    </row>
    <row r="82" spans="1:8">
      <c r="A82" s="541"/>
      <c r="B82" s="267" t="s">
        <v>888</v>
      </c>
      <c r="C82" s="47"/>
      <c r="D82" s="276"/>
      <c r="E82" s="259"/>
      <c r="F82" s="271"/>
      <c r="G82" s="271"/>
      <c r="H82" s="274">
        <v>23407.17</v>
      </c>
    </row>
    <row r="83" spans="1:8" ht="24">
      <c r="A83" s="541"/>
      <c r="B83" s="256" t="s">
        <v>419</v>
      </c>
      <c r="C83" s="551" t="s">
        <v>282</v>
      </c>
      <c r="D83" s="550" t="s">
        <v>4</v>
      </c>
      <c r="E83" s="259"/>
      <c r="F83" s="259"/>
      <c r="G83" s="259"/>
      <c r="H83" s="269"/>
    </row>
    <row r="84" spans="1:8">
      <c r="A84" s="541"/>
      <c r="B84" s="264" t="s">
        <v>844</v>
      </c>
      <c r="C84" s="552"/>
      <c r="D84" s="550"/>
      <c r="E84" s="265"/>
      <c r="F84" s="265"/>
      <c r="G84" s="265"/>
      <c r="H84" s="266">
        <v>366.7</v>
      </c>
    </row>
    <row r="85" spans="1:8">
      <c r="A85" s="541"/>
      <c r="B85" s="267" t="s">
        <v>845</v>
      </c>
      <c r="C85" s="552"/>
      <c r="D85" s="550"/>
      <c r="E85" s="265"/>
      <c r="F85" s="265"/>
      <c r="G85" s="265"/>
      <c r="H85" s="253">
        <v>36.979999999999997</v>
      </c>
    </row>
    <row r="86" spans="1:8">
      <c r="A86" s="541"/>
      <c r="B86" s="267" t="s">
        <v>846</v>
      </c>
      <c r="C86" s="552"/>
      <c r="D86" s="550"/>
      <c r="E86" s="256"/>
      <c r="F86" s="256"/>
      <c r="G86" s="256"/>
      <c r="H86" s="253">
        <v>8.52</v>
      </c>
    </row>
    <row r="87" spans="1:8">
      <c r="A87" s="541"/>
      <c r="B87" s="264" t="s">
        <v>375</v>
      </c>
      <c r="C87" s="552"/>
      <c r="D87" s="550"/>
      <c r="E87" s="277"/>
      <c r="F87" s="277"/>
      <c r="G87" s="277"/>
      <c r="H87" s="253">
        <v>2</v>
      </c>
    </row>
    <row r="88" spans="1:8">
      <c r="A88" s="541"/>
      <c r="B88" s="264" t="s">
        <v>847</v>
      </c>
      <c r="C88" s="552"/>
      <c r="D88" s="550"/>
      <c r="E88" s="277"/>
      <c r="F88" s="277"/>
      <c r="G88" s="277"/>
      <c r="H88" s="253">
        <v>20.13</v>
      </c>
    </row>
    <row r="89" spans="1:8" ht="24">
      <c r="A89" s="541"/>
      <c r="B89" s="256" t="s">
        <v>270</v>
      </c>
      <c r="C89" s="552"/>
      <c r="D89" s="550"/>
      <c r="E89" s="256"/>
      <c r="F89" s="256"/>
      <c r="G89" s="256"/>
      <c r="H89" s="257"/>
    </row>
    <row r="90" spans="1:8">
      <c r="A90" s="541"/>
      <c r="B90" s="256" t="s">
        <v>420</v>
      </c>
      <c r="C90" s="552"/>
      <c r="D90" s="550"/>
      <c r="E90" s="262"/>
      <c r="F90" s="259"/>
      <c r="G90" s="259"/>
      <c r="H90" s="269"/>
    </row>
    <row r="91" spans="1:8">
      <c r="A91" s="541"/>
      <c r="B91" s="264" t="s">
        <v>844</v>
      </c>
      <c r="C91" s="552"/>
      <c r="D91" s="550"/>
      <c r="E91" s="265"/>
      <c r="F91" s="265"/>
      <c r="G91" s="265"/>
      <c r="H91" s="266">
        <v>1142.03</v>
      </c>
    </row>
    <row r="92" spans="1:8">
      <c r="A92" s="541"/>
      <c r="B92" s="267" t="s">
        <v>845</v>
      </c>
      <c r="C92" s="552"/>
      <c r="D92" s="550"/>
      <c r="E92" s="265"/>
      <c r="F92" s="265"/>
      <c r="G92" s="265"/>
      <c r="H92" s="266">
        <v>115.15</v>
      </c>
    </row>
    <row r="93" spans="1:8">
      <c r="A93" s="541"/>
      <c r="B93" s="267" t="s">
        <v>846</v>
      </c>
      <c r="C93" s="552"/>
      <c r="D93" s="550"/>
      <c r="E93" s="256"/>
      <c r="F93" s="256"/>
      <c r="G93" s="256"/>
      <c r="H93" s="253">
        <v>26.54</v>
      </c>
    </row>
    <row r="94" spans="1:8">
      <c r="A94" s="541"/>
      <c r="B94" s="264" t="s">
        <v>375</v>
      </c>
      <c r="C94" s="552"/>
      <c r="D94" s="550"/>
      <c r="E94" s="277"/>
      <c r="F94" s="277"/>
      <c r="G94" s="277"/>
      <c r="H94" s="253">
        <v>6.23</v>
      </c>
    </row>
    <row r="95" spans="1:8">
      <c r="A95" s="541"/>
      <c r="B95" s="264" t="s">
        <v>847</v>
      </c>
      <c r="C95" s="552"/>
      <c r="D95" s="550"/>
      <c r="E95" s="277"/>
      <c r="F95" s="277"/>
      <c r="G95" s="277"/>
      <c r="H95" s="253">
        <v>68.45</v>
      </c>
    </row>
    <row r="96" spans="1:8" ht="24">
      <c r="A96" s="541"/>
      <c r="B96" s="258" t="s">
        <v>14</v>
      </c>
      <c r="C96" s="552"/>
      <c r="D96" s="550"/>
      <c r="E96" s="256"/>
      <c r="F96" s="256"/>
      <c r="G96" s="256"/>
      <c r="H96" s="257"/>
    </row>
    <row r="97" spans="1:8">
      <c r="A97" s="541"/>
      <c r="B97" s="270" t="s">
        <v>848</v>
      </c>
      <c r="C97" s="552"/>
      <c r="D97" s="550"/>
      <c r="E97" s="259"/>
      <c r="F97" s="278"/>
      <c r="G97" s="278"/>
      <c r="H97" s="269"/>
    </row>
    <row r="98" spans="1:8">
      <c r="A98" s="541"/>
      <c r="B98" s="273" t="s">
        <v>846</v>
      </c>
      <c r="C98" s="552"/>
      <c r="D98" s="550"/>
      <c r="E98" s="259"/>
      <c r="F98" s="278"/>
      <c r="G98" s="278"/>
      <c r="H98" s="269"/>
    </row>
    <row r="99" spans="1:8">
      <c r="A99" s="541"/>
      <c r="B99" s="267" t="s">
        <v>889</v>
      </c>
      <c r="C99" s="552"/>
      <c r="D99" s="550"/>
      <c r="E99" s="259"/>
      <c r="F99" s="278"/>
      <c r="G99" s="278"/>
      <c r="H99" s="279">
        <v>2109.9899999999998</v>
      </c>
    </row>
    <row r="100" spans="1:8">
      <c r="A100" s="541"/>
      <c r="B100" s="267" t="s">
        <v>890</v>
      </c>
      <c r="C100" s="552"/>
      <c r="D100" s="550"/>
      <c r="E100" s="259"/>
      <c r="F100" s="278"/>
      <c r="G100" s="278"/>
      <c r="H100" s="279">
        <v>2221.13</v>
      </c>
    </row>
    <row r="101" spans="1:8">
      <c r="A101" s="541"/>
      <c r="B101" s="267" t="s">
        <v>891</v>
      </c>
      <c r="C101" s="552"/>
      <c r="D101" s="550"/>
      <c r="E101" s="259"/>
      <c r="F101" s="278"/>
      <c r="G101" s="278"/>
      <c r="H101" s="279">
        <v>2523.4299999999998</v>
      </c>
    </row>
    <row r="102" spans="1:8">
      <c r="A102" s="541"/>
      <c r="B102" s="267" t="s">
        <v>892</v>
      </c>
      <c r="C102" s="552"/>
      <c r="D102" s="550"/>
      <c r="E102" s="259"/>
      <c r="F102" s="278"/>
      <c r="G102" s="278"/>
      <c r="H102" s="279">
        <v>2779.68</v>
      </c>
    </row>
    <row r="103" spans="1:8">
      <c r="A103" s="541"/>
      <c r="B103" s="267" t="s">
        <v>893</v>
      </c>
      <c r="C103" s="552"/>
      <c r="D103" s="550"/>
      <c r="E103" s="259"/>
      <c r="F103" s="278"/>
      <c r="G103" s="278"/>
      <c r="H103" s="279">
        <v>2903.45</v>
      </c>
    </row>
    <row r="104" spans="1:8">
      <c r="A104" s="541"/>
      <c r="B104" s="267" t="s">
        <v>894</v>
      </c>
      <c r="C104" s="552"/>
      <c r="D104" s="550"/>
      <c r="E104" s="259"/>
      <c r="F104" s="278"/>
      <c r="G104" s="278"/>
      <c r="H104" s="279">
        <v>2789.35</v>
      </c>
    </row>
    <row r="105" spans="1:8">
      <c r="A105" s="541"/>
      <c r="B105" s="267" t="s">
        <v>895</v>
      </c>
      <c r="C105" s="552"/>
      <c r="D105" s="550"/>
      <c r="E105" s="259"/>
      <c r="F105" s="278"/>
      <c r="G105" s="278"/>
      <c r="H105" s="279">
        <v>2983.4</v>
      </c>
    </row>
    <row r="106" spans="1:8">
      <c r="A106" s="541"/>
      <c r="B106" s="267" t="s">
        <v>896</v>
      </c>
      <c r="C106" s="552"/>
      <c r="D106" s="550"/>
      <c r="E106" s="259"/>
      <c r="F106" s="278"/>
      <c r="G106" s="278"/>
      <c r="H106" s="279">
        <v>3239.65</v>
      </c>
    </row>
    <row r="107" spans="1:8">
      <c r="A107" s="541"/>
      <c r="B107" s="267" t="s">
        <v>897</v>
      </c>
      <c r="C107" s="552"/>
      <c r="D107" s="550"/>
      <c r="E107" s="259"/>
      <c r="F107" s="278"/>
      <c r="G107" s="278"/>
      <c r="H107" s="279">
        <v>2954.22</v>
      </c>
    </row>
    <row r="108" spans="1:8">
      <c r="A108" s="541"/>
      <c r="B108" s="267" t="s">
        <v>898</v>
      </c>
      <c r="C108" s="552"/>
      <c r="D108" s="550"/>
      <c r="E108" s="259"/>
      <c r="F108" s="278"/>
      <c r="G108" s="278"/>
      <c r="H108" s="279">
        <v>3330.24</v>
      </c>
    </row>
    <row r="109" spans="1:8">
      <c r="A109" s="541"/>
      <c r="B109" s="267" t="s">
        <v>899</v>
      </c>
      <c r="C109" s="552"/>
      <c r="D109" s="550"/>
      <c r="E109" s="259"/>
      <c r="F109" s="278"/>
      <c r="G109" s="278"/>
      <c r="H109" s="279">
        <v>3546.74</v>
      </c>
    </row>
    <row r="110" spans="1:8">
      <c r="A110" s="541"/>
      <c r="B110" s="267" t="s">
        <v>900</v>
      </c>
      <c r="C110" s="552"/>
      <c r="D110" s="550"/>
      <c r="E110" s="259"/>
      <c r="F110" s="278"/>
      <c r="G110" s="278"/>
      <c r="H110" s="279">
        <v>3640.52</v>
      </c>
    </row>
    <row r="111" spans="1:8">
      <c r="A111" s="541"/>
      <c r="B111" s="267" t="s">
        <v>901</v>
      </c>
      <c r="C111" s="552"/>
      <c r="D111" s="550"/>
      <c r="E111" s="259"/>
      <c r="F111" s="278"/>
      <c r="G111" s="278"/>
      <c r="H111" s="279">
        <v>5053.42</v>
      </c>
    </row>
    <row r="112" spans="1:8">
      <c r="A112" s="541"/>
      <c r="B112" s="275" t="s">
        <v>375</v>
      </c>
      <c r="C112" s="552"/>
      <c r="D112" s="550"/>
      <c r="E112" s="259"/>
      <c r="F112" s="278"/>
      <c r="G112" s="278"/>
      <c r="H112" s="269"/>
    </row>
    <row r="113" spans="1:8">
      <c r="A113" s="541"/>
      <c r="B113" s="264" t="s">
        <v>902</v>
      </c>
      <c r="C113" s="552"/>
      <c r="D113" s="550"/>
      <c r="E113" s="259"/>
      <c r="F113" s="278"/>
      <c r="G113" s="278"/>
      <c r="H113" s="279">
        <v>1316.02</v>
      </c>
    </row>
    <row r="114" spans="1:8">
      <c r="A114" s="541"/>
      <c r="B114" s="267" t="s">
        <v>903</v>
      </c>
      <c r="C114" s="552"/>
      <c r="D114" s="550"/>
      <c r="E114" s="259"/>
      <c r="F114" s="278"/>
      <c r="G114" s="278"/>
      <c r="H114" s="279">
        <v>1449.65</v>
      </c>
    </row>
    <row r="115" spans="1:8">
      <c r="A115" s="541"/>
      <c r="B115" s="267" t="s">
        <v>893</v>
      </c>
      <c r="C115" s="552"/>
      <c r="D115" s="550"/>
      <c r="E115" s="259"/>
      <c r="F115" s="278"/>
      <c r="G115" s="278"/>
      <c r="H115" s="279">
        <v>1514.2</v>
      </c>
    </row>
    <row r="116" spans="1:8">
      <c r="A116" s="541"/>
      <c r="B116" s="267" t="s">
        <v>895</v>
      </c>
      <c r="C116" s="552"/>
      <c r="D116" s="550"/>
      <c r="E116" s="259"/>
      <c r="F116" s="278"/>
      <c r="G116" s="278"/>
      <c r="H116" s="279">
        <v>1555.9</v>
      </c>
    </row>
    <row r="117" spans="1:8">
      <c r="A117" s="541"/>
      <c r="B117" s="267" t="s">
        <v>896</v>
      </c>
      <c r="C117" s="552"/>
      <c r="D117" s="550"/>
      <c r="E117" s="259"/>
      <c r="F117" s="278"/>
      <c r="G117" s="278"/>
      <c r="H117" s="279">
        <v>1689.54</v>
      </c>
    </row>
    <row r="118" spans="1:8">
      <c r="A118" s="541"/>
      <c r="B118" s="267" t="s">
        <v>899</v>
      </c>
      <c r="C118" s="552"/>
      <c r="D118" s="550"/>
      <c r="E118" s="259"/>
      <c r="F118" s="278"/>
      <c r="G118" s="278"/>
      <c r="H118" s="279">
        <v>1849.69</v>
      </c>
    </row>
    <row r="119" spans="1:8">
      <c r="A119" s="541"/>
      <c r="B119" s="267" t="s">
        <v>900</v>
      </c>
      <c r="C119" s="552"/>
      <c r="D119" s="550"/>
      <c r="E119" s="259"/>
      <c r="F119" s="278"/>
      <c r="G119" s="278"/>
      <c r="H119" s="279">
        <v>1898.6</v>
      </c>
    </row>
    <row r="120" spans="1:8">
      <c r="A120" s="541"/>
      <c r="B120" s="267" t="s">
        <v>901</v>
      </c>
      <c r="C120" s="552"/>
      <c r="D120" s="550"/>
      <c r="E120" s="259"/>
      <c r="F120" s="278"/>
      <c r="G120" s="278"/>
      <c r="H120" s="279">
        <v>2635.45</v>
      </c>
    </row>
    <row r="121" spans="1:8">
      <c r="A121" s="541"/>
      <c r="B121" s="270" t="s">
        <v>861</v>
      </c>
      <c r="C121" s="552"/>
      <c r="D121" s="550"/>
      <c r="E121" s="259"/>
      <c r="F121" s="278"/>
      <c r="G121" s="278"/>
      <c r="H121" s="269"/>
    </row>
    <row r="122" spans="1:8">
      <c r="A122" s="541"/>
      <c r="B122" s="273" t="s">
        <v>846</v>
      </c>
      <c r="C122" s="552"/>
      <c r="D122" s="550"/>
      <c r="E122" s="259"/>
      <c r="F122" s="278"/>
      <c r="G122" s="278"/>
      <c r="H122" s="269"/>
    </row>
    <row r="123" spans="1:8">
      <c r="A123" s="541"/>
      <c r="B123" s="267" t="s">
        <v>904</v>
      </c>
      <c r="C123" s="552"/>
      <c r="D123" s="550"/>
      <c r="E123" s="259"/>
      <c r="F123" s="278"/>
      <c r="G123" s="278"/>
      <c r="H123" s="279">
        <v>3660.76</v>
      </c>
    </row>
    <row r="124" spans="1:8">
      <c r="A124" s="541"/>
      <c r="B124" s="267" t="s">
        <v>905</v>
      </c>
      <c r="C124" s="552"/>
      <c r="D124" s="550"/>
      <c r="E124" s="259"/>
      <c r="F124" s="278"/>
      <c r="G124" s="278"/>
      <c r="H124" s="279">
        <v>3926.71</v>
      </c>
    </row>
    <row r="125" spans="1:8">
      <c r="A125" s="541"/>
      <c r="B125" s="267" t="s">
        <v>906</v>
      </c>
      <c r="C125" s="552"/>
      <c r="D125" s="550"/>
      <c r="E125" s="259"/>
      <c r="F125" s="278"/>
      <c r="G125" s="278"/>
      <c r="H125" s="279">
        <v>4006.4</v>
      </c>
    </row>
    <row r="126" spans="1:8">
      <c r="A126" s="541"/>
      <c r="B126" s="267" t="s">
        <v>907</v>
      </c>
      <c r="C126" s="552"/>
      <c r="D126" s="550"/>
      <c r="E126" s="259"/>
      <c r="F126" s="278"/>
      <c r="G126" s="278"/>
      <c r="H126" s="279">
        <v>4354.79</v>
      </c>
    </row>
    <row r="127" spans="1:8">
      <c r="A127" s="541"/>
      <c r="B127" s="267" t="s">
        <v>908</v>
      </c>
      <c r="C127" s="552"/>
      <c r="D127" s="550"/>
      <c r="E127" s="259"/>
      <c r="F127" s="278"/>
      <c r="G127" s="278"/>
      <c r="H127" s="279">
        <v>6298.53</v>
      </c>
    </row>
    <row r="128" spans="1:8">
      <c r="A128" s="541"/>
      <c r="B128" s="267" t="s">
        <v>909</v>
      </c>
      <c r="C128" s="552"/>
      <c r="D128" s="550"/>
      <c r="E128" s="259"/>
      <c r="F128" s="278"/>
      <c r="G128" s="278"/>
      <c r="H128" s="279">
        <v>7213.99</v>
      </c>
    </row>
    <row r="129" spans="1:8">
      <c r="A129" s="541"/>
      <c r="B129" s="267" t="s">
        <v>910</v>
      </c>
      <c r="C129" s="552"/>
      <c r="D129" s="550"/>
      <c r="E129" s="259"/>
      <c r="F129" s="278"/>
      <c r="G129" s="278"/>
      <c r="H129" s="279">
        <v>5019.1899999999996</v>
      </c>
    </row>
    <row r="130" spans="1:8">
      <c r="A130" s="541"/>
      <c r="B130" s="267" t="s">
        <v>911</v>
      </c>
      <c r="C130" s="552"/>
      <c r="D130" s="550"/>
      <c r="E130" s="259"/>
      <c r="F130" s="278"/>
      <c r="G130" s="278"/>
      <c r="H130" s="279">
        <v>5340.91</v>
      </c>
    </row>
    <row r="131" spans="1:8">
      <c r="A131" s="541"/>
      <c r="B131" s="267" t="s">
        <v>912</v>
      </c>
      <c r="C131" s="552"/>
      <c r="D131" s="550"/>
      <c r="E131" s="259"/>
      <c r="F131" s="278"/>
      <c r="G131" s="278"/>
      <c r="H131" s="279">
        <v>5662.63</v>
      </c>
    </row>
    <row r="132" spans="1:8">
      <c r="A132" s="541"/>
      <c r="B132" s="267" t="s">
        <v>913</v>
      </c>
      <c r="C132" s="552"/>
      <c r="D132" s="550"/>
      <c r="E132" s="259"/>
      <c r="F132" s="278"/>
      <c r="G132" s="278"/>
      <c r="H132" s="279">
        <v>6499.1</v>
      </c>
    </row>
    <row r="133" spans="1:8">
      <c r="A133" s="541"/>
      <c r="B133" s="267" t="s">
        <v>914</v>
      </c>
      <c r="C133" s="552"/>
      <c r="D133" s="550"/>
      <c r="E133" s="259"/>
      <c r="F133" s="278"/>
      <c r="G133" s="278"/>
      <c r="H133" s="279">
        <v>8623.6299999999992</v>
      </c>
    </row>
    <row r="134" spans="1:8">
      <c r="A134" s="541"/>
      <c r="B134" s="267" t="s">
        <v>915</v>
      </c>
      <c r="C134" s="552"/>
      <c r="D134" s="550"/>
      <c r="E134" s="259"/>
      <c r="F134" s="278"/>
      <c r="G134" s="278"/>
      <c r="H134" s="279">
        <v>5173.17</v>
      </c>
    </row>
    <row r="135" spans="1:8">
      <c r="A135" s="541"/>
      <c r="B135" s="267" t="s">
        <v>916</v>
      </c>
      <c r="C135" s="552"/>
      <c r="D135" s="550"/>
      <c r="E135" s="259"/>
      <c r="F135" s="278"/>
      <c r="G135" s="278"/>
      <c r="H135" s="279">
        <v>6184.68</v>
      </c>
    </row>
    <row r="136" spans="1:8">
      <c r="A136" s="541"/>
      <c r="B136" s="267" t="s">
        <v>917</v>
      </c>
      <c r="C136" s="552"/>
      <c r="D136" s="550"/>
      <c r="E136" s="259"/>
      <c r="F136" s="278"/>
      <c r="G136" s="278"/>
      <c r="H136" s="279">
        <v>7031.12</v>
      </c>
    </row>
    <row r="137" spans="1:8">
      <c r="A137" s="541"/>
      <c r="B137" s="267" t="s">
        <v>918</v>
      </c>
      <c r="C137" s="552"/>
      <c r="D137" s="550"/>
      <c r="E137" s="259"/>
      <c r="F137" s="278"/>
      <c r="G137" s="278"/>
      <c r="H137" s="279">
        <v>7657.89</v>
      </c>
    </row>
    <row r="138" spans="1:8">
      <c r="A138" s="541"/>
      <c r="B138" s="267" t="s">
        <v>919</v>
      </c>
      <c r="C138" s="552"/>
      <c r="D138" s="550"/>
      <c r="E138" s="259"/>
      <c r="F138" s="278"/>
      <c r="G138" s="278"/>
      <c r="H138" s="279">
        <v>8059.23</v>
      </c>
    </row>
    <row r="139" spans="1:8">
      <c r="A139" s="541"/>
      <c r="B139" s="275" t="s">
        <v>375</v>
      </c>
      <c r="C139" s="552"/>
      <c r="D139" s="550"/>
      <c r="E139" s="259"/>
      <c r="F139" s="278"/>
      <c r="G139" s="278"/>
      <c r="H139" s="269"/>
    </row>
    <row r="140" spans="1:8">
      <c r="A140" s="541"/>
      <c r="B140" s="267" t="s">
        <v>905</v>
      </c>
      <c r="C140" s="552"/>
      <c r="D140" s="550"/>
      <c r="E140" s="259"/>
      <c r="F140" s="278"/>
      <c r="G140" s="278"/>
      <c r="H140" s="279" t="s">
        <v>920</v>
      </c>
    </row>
    <row r="141" spans="1:8">
      <c r="A141" s="541"/>
      <c r="B141" s="267" t="s">
        <v>906</v>
      </c>
      <c r="C141" s="552"/>
      <c r="D141" s="550"/>
      <c r="E141" s="259"/>
      <c r="F141" s="278"/>
      <c r="G141" s="278"/>
      <c r="H141" s="279">
        <v>2089.41</v>
      </c>
    </row>
    <row r="142" spans="1:8">
      <c r="A142" s="541"/>
      <c r="B142" s="267" t="s">
        <v>921</v>
      </c>
      <c r="C142" s="552"/>
      <c r="D142" s="550"/>
      <c r="E142" s="259"/>
      <c r="F142" s="278"/>
      <c r="G142" s="278"/>
      <c r="H142" s="279">
        <v>2271.1</v>
      </c>
    </row>
    <row r="143" spans="1:8">
      <c r="A143" s="541"/>
      <c r="B143" s="267" t="s">
        <v>908</v>
      </c>
      <c r="C143" s="552"/>
      <c r="D143" s="550"/>
      <c r="E143" s="259"/>
      <c r="F143" s="278"/>
      <c r="G143" s="278"/>
      <c r="H143" s="279">
        <v>3284.8</v>
      </c>
    </row>
    <row r="144" spans="1:8">
      <c r="A144" s="541"/>
      <c r="B144" s="267" t="s">
        <v>909</v>
      </c>
      <c r="C144" s="552"/>
      <c r="D144" s="550"/>
      <c r="E144" s="259"/>
      <c r="F144" s="278"/>
      <c r="G144" s="278"/>
      <c r="H144" s="279">
        <v>3762.22</v>
      </c>
    </row>
    <row r="145" spans="1:8">
      <c r="A145" s="541"/>
      <c r="B145" s="267" t="s">
        <v>911</v>
      </c>
      <c r="C145" s="552"/>
      <c r="D145" s="550"/>
      <c r="E145" s="259"/>
      <c r="F145" s="278"/>
      <c r="G145" s="278"/>
      <c r="H145" s="279">
        <v>2785.38</v>
      </c>
    </row>
    <row r="146" spans="1:8">
      <c r="A146" s="541"/>
      <c r="B146" s="267" t="s">
        <v>912</v>
      </c>
      <c r="C146" s="552"/>
      <c r="D146" s="550"/>
      <c r="E146" s="259"/>
      <c r="F146" s="278"/>
      <c r="G146" s="278"/>
      <c r="H146" s="279">
        <v>2953.16</v>
      </c>
    </row>
    <row r="147" spans="1:8">
      <c r="A147" s="541"/>
      <c r="B147" s="267" t="s">
        <v>913</v>
      </c>
      <c r="C147" s="552"/>
      <c r="D147" s="550"/>
      <c r="E147" s="259"/>
      <c r="F147" s="278"/>
      <c r="G147" s="278"/>
      <c r="H147" s="279">
        <v>3389.39</v>
      </c>
    </row>
    <row r="148" spans="1:8">
      <c r="A148" s="541"/>
      <c r="B148" s="267" t="s">
        <v>914</v>
      </c>
      <c r="C148" s="552"/>
      <c r="D148" s="550"/>
      <c r="E148" s="259"/>
      <c r="F148" s="278"/>
      <c r="G148" s="278"/>
      <c r="H148" s="279">
        <v>4497.37</v>
      </c>
    </row>
    <row r="149" spans="1:8">
      <c r="A149" s="541"/>
      <c r="B149" s="267" t="s">
        <v>922</v>
      </c>
      <c r="C149" s="552"/>
      <c r="D149" s="550"/>
      <c r="E149" s="259"/>
      <c r="F149" s="278"/>
      <c r="G149" s="278"/>
      <c r="H149" s="279">
        <v>4974.26</v>
      </c>
    </row>
    <row r="150" spans="1:8">
      <c r="A150" s="541"/>
      <c r="B150" s="267" t="s">
        <v>916</v>
      </c>
      <c r="C150" s="552"/>
      <c r="D150" s="550"/>
      <c r="E150" s="259"/>
      <c r="F150" s="278"/>
      <c r="G150" s="278"/>
      <c r="H150" s="279">
        <v>3225.42</v>
      </c>
    </row>
    <row r="151" spans="1:8">
      <c r="A151" s="541"/>
      <c r="B151" s="267" t="s">
        <v>917</v>
      </c>
      <c r="C151" s="552"/>
      <c r="D151" s="550"/>
      <c r="E151" s="259"/>
      <c r="F151" s="278"/>
      <c r="G151" s="278"/>
      <c r="H151" s="279">
        <v>3666.85</v>
      </c>
    </row>
    <row r="152" spans="1:8">
      <c r="A152" s="541"/>
      <c r="B152" s="267" t="s">
        <v>918</v>
      </c>
      <c r="C152" s="552"/>
      <c r="D152" s="550"/>
      <c r="E152" s="259"/>
      <c r="F152" s="278"/>
      <c r="G152" s="278"/>
      <c r="H152" s="279">
        <v>3993.73</v>
      </c>
    </row>
    <row r="153" spans="1:8">
      <c r="A153" s="541"/>
      <c r="B153" s="267" t="s">
        <v>919</v>
      </c>
      <c r="C153" s="552"/>
      <c r="D153" s="550"/>
      <c r="E153" s="259"/>
      <c r="F153" s="278"/>
      <c r="G153" s="278"/>
      <c r="H153" s="279">
        <v>4203.03</v>
      </c>
    </row>
    <row r="154" spans="1:8">
      <c r="A154" s="541"/>
      <c r="B154" s="267" t="s">
        <v>923</v>
      </c>
      <c r="C154" s="552"/>
      <c r="D154" s="550"/>
      <c r="E154" s="259"/>
      <c r="F154" s="278"/>
      <c r="G154" s="278"/>
      <c r="H154" s="279">
        <v>4510.3599999999997</v>
      </c>
    </row>
    <row r="155" spans="1:8">
      <c r="A155" s="541"/>
      <c r="B155" s="267" t="s">
        <v>924</v>
      </c>
      <c r="C155" s="552"/>
      <c r="D155" s="550"/>
      <c r="E155" s="259"/>
      <c r="F155" s="278"/>
      <c r="G155" s="278"/>
      <c r="H155" s="279">
        <v>4834.43</v>
      </c>
    </row>
    <row r="156" spans="1:8">
      <c r="A156" s="541"/>
      <c r="B156" s="267" t="s">
        <v>925</v>
      </c>
      <c r="C156" s="552"/>
      <c r="D156" s="550"/>
      <c r="E156" s="259"/>
      <c r="F156" s="278"/>
      <c r="G156" s="278"/>
      <c r="H156" s="279">
        <v>5460.41</v>
      </c>
    </row>
    <row r="157" spans="1:8">
      <c r="A157" s="541"/>
      <c r="B157" s="267" t="s">
        <v>926</v>
      </c>
      <c r="C157" s="552"/>
      <c r="D157" s="550"/>
      <c r="E157" s="259"/>
      <c r="F157" s="278"/>
      <c r="G157" s="278"/>
      <c r="H157" s="279">
        <v>6301.6</v>
      </c>
    </row>
    <row r="158" spans="1:8">
      <c r="A158" s="541"/>
      <c r="B158" s="267" t="s">
        <v>927</v>
      </c>
      <c r="C158" s="552"/>
      <c r="D158" s="550"/>
      <c r="E158" s="259"/>
      <c r="F158" s="278"/>
      <c r="G158" s="278"/>
      <c r="H158" s="279">
        <v>6930.12</v>
      </c>
    </row>
    <row r="159" spans="1:8">
      <c r="A159" s="541"/>
      <c r="B159" s="270" t="s">
        <v>928</v>
      </c>
      <c r="C159" s="552"/>
      <c r="D159" s="550"/>
      <c r="E159" s="259"/>
      <c r="F159" s="278"/>
      <c r="G159" s="278"/>
      <c r="H159" s="269"/>
    </row>
    <row r="160" spans="1:8">
      <c r="A160" s="541"/>
      <c r="B160" s="275" t="s">
        <v>375</v>
      </c>
      <c r="C160" s="552"/>
      <c r="D160" s="550"/>
      <c r="E160" s="259"/>
      <c r="F160" s="278"/>
      <c r="G160" s="278"/>
      <c r="H160" s="269"/>
    </row>
    <row r="161" spans="1:8">
      <c r="A161" s="541"/>
      <c r="B161" s="258" t="s">
        <v>929</v>
      </c>
      <c r="C161" s="552"/>
      <c r="D161" s="550"/>
      <c r="E161" s="259"/>
      <c r="F161" s="278"/>
      <c r="G161" s="278"/>
      <c r="H161" s="269">
        <v>1158.21</v>
      </c>
    </row>
    <row r="162" spans="1:8" ht="24">
      <c r="A162" s="541"/>
      <c r="B162" s="258" t="s">
        <v>930</v>
      </c>
      <c r="C162" s="552"/>
      <c r="D162" s="550"/>
      <c r="E162" s="259"/>
      <c r="F162" s="278"/>
      <c r="G162" s="278"/>
      <c r="H162" s="269">
        <v>163.93</v>
      </c>
    </row>
    <row r="163" spans="1:8" ht="24">
      <c r="A163" s="541"/>
      <c r="B163" s="258" t="s">
        <v>931</v>
      </c>
      <c r="C163" s="552"/>
      <c r="D163" s="550"/>
      <c r="E163" s="259"/>
      <c r="F163" s="278"/>
      <c r="G163" s="278"/>
      <c r="H163" s="269">
        <v>559.77</v>
      </c>
    </row>
    <row r="164" spans="1:8" ht="36">
      <c r="A164" s="541"/>
      <c r="B164" s="267" t="s">
        <v>281</v>
      </c>
      <c r="C164" s="552"/>
      <c r="D164" s="550"/>
      <c r="E164" s="259"/>
      <c r="F164" s="278"/>
      <c r="G164" s="278"/>
      <c r="H164" s="269"/>
    </row>
    <row r="165" spans="1:8" ht="15.75">
      <c r="A165" s="541"/>
      <c r="B165" s="545" t="s">
        <v>932</v>
      </c>
      <c r="C165" s="546"/>
      <c r="D165" s="546"/>
      <c r="E165" s="546"/>
      <c r="F165" s="546"/>
      <c r="G165" s="546"/>
      <c r="H165" s="546"/>
    </row>
    <row r="166" spans="1:8" ht="64.5">
      <c r="A166" s="541"/>
      <c r="B166" s="280" t="s">
        <v>933</v>
      </c>
      <c r="C166" s="281"/>
      <c r="D166" s="282"/>
      <c r="E166" s="542"/>
      <c r="F166" s="543"/>
      <c r="G166" s="543"/>
      <c r="H166" s="544"/>
    </row>
    <row r="167" spans="1:8">
      <c r="A167" s="541"/>
      <c r="B167" s="283" t="s">
        <v>376</v>
      </c>
      <c r="C167" s="282"/>
      <c r="D167" s="282"/>
      <c r="E167" s="282"/>
      <c r="F167" s="282"/>
      <c r="G167" s="282"/>
      <c r="H167" s="284"/>
    </row>
    <row r="168" spans="1:8" ht="38.25">
      <c r="A168" s="541"/>
      <c r="B168" s="281" t="s">
        <v>934</v>
      </c>
      <c r="C168" s="281"/>
      <c r="D168" s="281" t="s">
        <v>13</v>
      </c>
      <c r="E168" s="282"/>
      <c r="F168" s="282"/>
      <c r="G168" s="282"/>
      <c r="H168" s="285">
        <v>12069.82</v>
      </c>
    </row>
    <row r="169" spans="1:8" ht="25.5">
      <c r="A169" s="541"/>
      <c r="B169" s="286" t="s">
        <v>377</v>
      </c>
      <c r="C169" s="547" t="s">
        <v>935</v>
      </c>
      <c r="D169" s="376" t="s">
        <v>13</v>
      </c>
      <c r="E169" s="282"/>
      <c r="F169" s="282"/>
      <c r="G169" s="282"/>
      <c r="H169" s="284" t="s">
        <v>936</v>
      </c>
    </row>
    <row r="170" spans="1:8" ht="25.5">
      <c r="A170" s="541"/>
      <c r="B170" s="286" t="s">
        <v>379</v>
      </c>
      <c r="C170" s="548"/>
      <c r="D170" s="378"/>
      <c r="E170" s="282"/>
      <c r="F170" s="282"/>
      <c r="G170" s="282"/>
      <c r="H170" s="284" t="s">
        <v>937</v>
      </c>
    </row>
    <row r="171" spans="1:8" ht="38.25">
      <c r="A171" s="541"/>
      <c r="B171" s="281" t="s">
        <v>938</v>
      </c>
      <c r="C171" s="281"/>
      <c r="D171" s="281" t="s">
        <v>13</v>
      </c>
      <c r="E171" s="282"/>
      <c r="F171" s="282"/>
      <c r="G171" s="282"/>
      <c r="H171" s="285">
        <v>10698.49</v>
      </c>
    </row>
    <row r="172" spans="1:8" ht="25.5">
      <c r="A172" s="541"/>
      <c r="B172" s="286" t="s">
        <v>377</v>
      </c>
      <c r="C172" s="547" t="s">
        <v>935</v>
      </c>
      <c r="D172" s="376" t="s">
        <v>13</v>
      </c>
      <c r="E172" s="282"/>
      <c r="F172" s="282"/>
      <c r="G172" s="282"/>
      <c r="H172" s="284">
        <v>2431.12</v>
      </c>
    </row>
    <row r="173" spans="1:8" ht="25.5">
      <c r="A173" s="541"/>
      <c r="B173" s="286" t="s">
        <v>379</v>
      </c>
      <c r="C173" s="548"/>
      <c r="D173" s="378"/>
      <c r="E173" s="282"/>
      <c r="F173" s="282"/>
      <c r="G173" s="282"/>
      <c r="H173" s="284" t="s">
        <v>939</v>
      </c>
    </row>
    <row r="174" spans="1:8" ht="51">
      <c r="A174" s="541"/>
      <c r="B174" s="287" t="s">
        <v>940</v>
      </c>
      <c r="C174" s="282"/>
      <c r="D174" s="288"/>
      <c r="E174" s="542"/>
      <c r="F174" s="543"/>
      <c r="G174" s="543"/>
      <c r="H174" s="544"/>
    </row>
    <row r="175" spans="1:8">
      <c r="A175" s="541"/>
      <c r="B175" s="283" t="s">
        <v>303</v>
      </c>
      <c r="C175" s="282"/>
      <c r="D175" s="282"/>
      <c r="E175" s="542"/>
      <c r="F175" s="543"/>
      <c r="G175" s="543"/>
      <c r="H175" s="544"/>
    </row>
    <row r="176" spans="1:8">
      <c r="A176" s="541"/>
      <c r="B176" s="267" t="s">
        <v>941</v>
      </c>
      <c r="C176" s="282"/>
      <c r="D176" s="282" t="s">
        <v>3</v>
      </c>
      <c r="E176" s="282"/>
      <c r="F176" s="282"/>
      <c r="G176" s="282"/>
      <c r="H176" s="284" t="s">
        <v>942</v>
      </c>
    </row>
    <row r="177" spans="1:8">
      <c r="A177" s="541"/>
      <c r="B177" s="267" t="s">
        <v>943</v>
      </c>
      <c r="C177" s="282"/>
      <c r="D177" s="282" t="s">
        <v>3</v>
      </c>
      <c r="E177" s="282"/>
      <c r="F177" s="282"/>
      <c r="G177" s="282"/>
      <c r="H177" s="284" t="s">
        <v>944</v>
      </c>
    </row>
    <row r="178" spans="1:8">
      <c r="A178" s="541"/>
      <c r="B178" s="267" t="s">
        <v>945</v>
      </c>
      <c r="C178" s="282"/>
      <c r="D178" s="282" t="s">
        <v>3</v>
      </c>
      <c r="E178" s="282"/>
      <c r="F178" s="282"/>
      <c r="G178" s="282"/>
      <c r="H178" s="284" t="s">
        <v>946</v>
      </c>
    </row>
    <row r="179" spans="1:8">
      <c r="A179" s="541"/>
      <c r="B179" s="267" t="s">
        <v>849</v>
      </c>
      <c r="C179" s="282"/>
      <c r="D179" s="282" t="s">
        <v>3</v>
      </c>
      <c r="E179" s="282"/>
      <c r="F179" s="282"/>
      <c r="G179" s="282"/>
      <c r="H179" s="284" t="s">
        <v>947</v>
      </c>
    </row>
    <row r="180" spans="1:8">
      <c r="A180" s="541"/>
      <c r="B180" s="267" t="s">
        <v>850</v>
      </c>
      <c r="C180" s="282"/>
      <c r="D180" s="282" t="s">
        <v>3</v>
      </c>
      <c r="E180" s="282"/>
      <c r="F180" s="282"/>
      <c r="G180" s="282"/>
      <c r="H180" s="284" t="s">
        <v>948</v>
      </c>
    </row>
    <row r="181" spans="1:8">
      <c r="A181" s="541"/>
      <c r="B181" s="267" t="s">
        <v>851</v>
      </c>
      <c r="C181" s="282"/>
      <c r="D181" s="282" t="s">
        <v>3</v>
      </c>
      <c r="E181" s="282"/>
      <c r="F181" s="282"/>
      <c r="G181" s="282"/>
      <c r="H181" s="284" t="s">
        <v>949</v>
      </c>
    </row>
    <row r="182" spans="1:8">
      <c r="A182" s="541"/>
      <c r="B182" s="267" t="s">
        <v>853</v>
      </c>
      <c r="C182" s="282"/>
      <c r="D182" s="282" t="s">
        <v>3</v>
      </c>
      <c r="E182" s="282"/>
      <c r="F182" s="282"/>
      <c r="G182" s="282"/>
      <c r="H182" s="284" t="s">
        <v>950</v>
      </c>
    </row>
    <row r="183" spans="1:8">
      <c r="A183" s="541"/>
      <c r="B183" s="267" t="s">
        <v>855</v>
      </c>
      <c r="C183" s="282"/>
      <c r="D183" s="282" t="s">
        <v>3</v>
      </c>
      <c r="E183" s="282"/>
      <c r="F183" s="282"/>
      <c r="G183" s="282"/>
      <c r="H183" s="284" t="s">
        <v>951</v>
      </c>
    </row>
    <row r="184" spans="1:8">
      <c r="A184" s="541"/>
      <c r="B184" s="267" t="s">
        <v>952</v>
      </c>
      <c r="C184" s="282"/>
      <c r="D184" s="282" t="s">
        <v>3</v>
      </c>
      <c r="E184" s="282"/>
      <c r="F184" s="282"/>
      <c r="G184" s="282"/>
      <c r="H184" s="284" t="s">
        <v>953</v>
      </c>
    </row>
    <row r="185" spans="1:8">
      <c r="A185" s="541"/>
      <c r="B185" s="267" t="s">
        <v>857</v>
      </c>
      <c r="C185" s="282"/>
      <c r="D185" s="282" t="s">
        <v>3</v>
      </c>
      <c r="E185" s="282"/>
      <c r="F185" s="282"/>
      <c r="G185" s="282"/>
      <c r="H185" s="284" t="s">
        <v>954</v>
      </c>
    </row>
    <row r="186" spans="1:8">
      <c r="A186" s="541"/>
      <c r="B186" s="267" t="s">
        <v>858</v>
      </c>
      <c r="C186" s="282"/>
      <c r="D186" s="282" t="s">
        <v>3</v>
      </c>
      <c r="E186" s="282"/>
      <c r="F186" s="282"/>
      <c r="G186" s="282"/>
      <c r="H186" s="284" t="s">
        <v>955</v>
      </c>
    </row>
    <row r="187" spans="1:8">
      <c r="A187" s="541"/>
      <c r="B187" s="267" t="s">
        <v>859</v>
      </c>
      <c r="C187" s="282"/>
      <c r="D187" s="282" t="s">
        <v>3</v>
      </c>
      <c r="E187" s="282"/>
      <c r="F187" s="282"/>
      <c r="G187" s="282"/>
      <c r="H187" s="284" t="s">
        <v>956</v>
      </c>
    </row>
    <row r="188" spans="1:8">
      <c r="A188" s="541"/>
      <c r="B188" s="267" t="s">
        <v>860</v>
      </c>
      <c r="C188" s="282"/>
      <c r="D188" s="282" t="s">
        <v>3</v>
      </c>
      <c r="E188" s="282"/>
      <c r="F188" s="282"/>
      <c r="G188" s="282"/>
      <c r="H188" s="284" t="s">
        <v>957</v>
      </c>
    </row>
    <row r="189" spans="1:8">
      <c r="A189" s="541"/>
      <c r="B189" s="267" t="s">
        <v>958</v>
      </c>
      <c r="C189" s="282"/>
      <c r="D189" s="282" t="s">
        <v>3</v>
      </c>
      <c r="E189" s="282"/>
      <c r="F189" s="282"/>
      <c r="G189" s="282"/>
      <c r="H189" s="284" t="s">
        <v>959</v>
      </c>
    </row>
    <row r="190" spans="1:8">
      <c r="A190" s="541"/>
      <c r="B190" s="267" t="s">
        <v>960</v>
      </c>
      <c r="C190" s="282"/>
      <c r="D190" s="282" t="s">
        <v>3</v>
      </c>
      <c r="E190" s="282"/>
      <c r="F190" s="282"/>
      <c r="G190" s="282"/>
      <c r="H190" s="284" t="s">
        <v>961</v>
      </c>
    </row>
    <row r="191" spans="1:8">
      <c r="A191" s="541"/>
      <c r="B191" s="267" t="s">
        <v>962</v>
      </c>
      <c r="C191" s="282"/>
      <c r="D191" s="282" t="s">
        <v>3</v>
      </c>
      <c r="E191" s="282"/>
      <c r="F191" s="282"/>
      <c r="G191" s="282"/>
      <c r="H191" s="284" t="s">
        <v>963</v>
      </c>
    </row>
    <row r="192" spans="1:8">
      <c r="A192" s="541"/>
      <c r="B192" s="267" t="s">
        <v>964</v>
      </c>
      <c r="C192" s="282"/>
      <c r="D192" s="282" t="s">
        <v>3</v>
      </c>
      <c r="E192" s="282"/>
      <c r="F192" s="282"/>
      <c r="G192" s="282"/>
      <c r="H192" s="284" t="s">
        <v>965</v>
      </c>
    </row>
    <row r="193" spans="1:8">
      <c r="A193" s="541"/>
      <c r="B193" s="267" t="s">
        <v>966</v>
      </c>
      <c r="C193" s="282"/>
      <c r="D193" s="282" t="s">
        <v>3</v>
      </c>
      <c r="E193" s="282"/>
      <c r="F193" s="282"/>
      <c r="G193" s="282"/>
      <c r="H193" s="284" t="s">
        <v>967</v>
      </c>
    </row>
    <row r="194" spans="1:8">
      <c r="A194" s="541"/>
      <c r="B194" s="267" t="s">
        <v>894</v>
      </c>
      <c r="C194" s="282"/>
      <c r="D194" s="282" t="s">
        <v>3</v>
      </c>
      <c r="E194" s="282"/>
      <c r="F194" s="282"/>
      <c r="G194" s="282"/>
      <c r="H194" s="284" t="s">
        <v>968</v>
      </c>
    </row>
    <row r="195" spans="1:8">
      <c r="A195" s="541"/>
      <c r="B195" s="267" t="s">
        <v>895</v>
      </c>
      <c r="C195" s="282"/>
      <c r="D195" s="282" t="s">
        <v>3</v>
      </c>
      <c r="E195" s="282"/>
      <c r="F195" s="282"/>
      <c r="G195" s="282"/>
      <c r="H195" s="284" t="s">
        <v>969</v>
      </c>
    </row>
    <row r="196" spans="1:8">
      <c r="A196" s="541"/>
      <c r="B196" s="267" t="s">
        <v>896</v>
      </c>
      <c r="C196" s="282"/>
      <c r="D196" s="282" t="s">
        <v>3</v>
      </c>
      <c r="E196" s="282"/>
      <c r="F196" s="282"/>
      <c r="G196" s="282"/>
      <c r="H196" s="284" t="s">
        <v>970</v>
      </c>
    </row>
    <row r="197" spans="1:8">
      <c r="A197" s="541"/>
      <c r="B197" s="267" t="s">
        <v>897</v>
      </c>
      <c r="C197" s="282"/>
      <c r="D197" s="282" t="s">
        <v>3</v>
      </c>
      <c r="E197" s="282"/>
      <c r="F197" s="282"/>
      <c r="G197" s="282"/>
      <c r="H197" s="284" t="s">
        <v>971</v>
      </c>
    </row>
    <row r="198" spans="1:8">
      <c r="A198" s="541"/>
      <c r="B198" s="267" t="s">
        <v>898</v>
      </c>
      <c r="C198" s="282"/>
      <c r="D198" s="282" t="s">
        <v>3</v>
      </c>
      <c r="E198" s="282"/>
      <c r="F198" s="282"/>
      <c r="G198" s="282"/>
      <c r="H198" s="284" t="s">
        <v>972</v>
      </c>
    </row>
    <row r="199" spans="1:8">
      <c r="A199" s="541"/>
      <c r="B199" s="267" t="s">
        <v>899</v>
      </c>
      <c r="C199" s="282"/>
      <c r="D199" s="282" t="s">
        <v>3</v>
      </c>
      <c r="E199" s="282"/>
      <c r="F199" s="282"/>
      <c r="G199" s="282"/>
      <c r="H199" s="284" t="s">
        <v>973</v>
      </c>
    </row>
    <row r="200" spans="1:8">
      <c r="A200" s="541"/>
      <c r="B200" s="267" t="s">
        <v>900</v>
      </c>
      <c r="C200" s="282"/>
      <c r="D200" s="282" t="s">
        <v>3</v>
      </c>
      <c r="E200" s="282"/>
      <c r="F200" s="282"/>
      <c r="G200" s="282"/>
      <c r="H200" s="284" t="s">
        <v>974</v>
      </c>
    </row>
    <row r="201" spans="1:8">
      <c r="A201" s="541"/>
      <c r="B201" s="267" t="s">
        <v>901</v>
      </c>
      <c r="C201" s="282"/>
      <c r="D201" s="282" t="s">
        <v>3</v>
      </c>
      <c r="E201" s="282"/>
      <c r="F201" s="282"/>
      <c r="G201" s="282"/>
      <c r="H201" s="284" t="s">
        <v>975</v>
      </c>
    </row>
    <row r="202" spans="1:8" ht="24">
      <c r="A202" s="541"/>
      <c r="B202" s="267" t="s">
        <v>976</v>
      </c>
      <c r="C202" s="282"/>
      <c r="D202" s="282" t="s">
        <v>3</v>
      </c>
      <c r="E202" s="282"/>
      <c r="F202" s="282"/>
      <c r="G202" s="282"/>
      <c r="H202" s="284" t="s">
        <v>977</v>
      </c>
    </row>
    <row r="203" spans="1:8" ht="24">
      <c r="A203" s="541"/>
      <c r="B203" s="267" t="s">
        <v>978</v>
      </c>
      <c r="C203" s="282"/>
      <c r="D203" s="282" t="s">
        <v>3</v>
      </c>
      <c r="E203" s="282"/>
      <c r="F203" s="282"/>
      <c r="G203" s="282"/>
      <c r="H203" s="284" t="s">
        <v>979</v>
      </c>
    </row>
    <row r="204" spans="1:8">
      <c r="A204" s="541"/>
      <c r="B204" s="267" t="s">
        <v>980</v>
      </c>
      <c r="C204" s="282"/>
      <c r="D204" s="282" t="s">
        <v>3</v>
      </c>
      <c r="E204" s="282"/>
      <c r="F204" s="282"/>
      <c r="G204" s="282"/>
      <c r="H204" s="284" t="s">
        <v>981</v>
      </c>
    </row>
    <row r="205" spans="1:8">
      <c r="A205" s="541"/>
      <c r="B205" s="267" t="s">
        <v>982</v>
      </c>
      <c r="C205" s="282"/>
      <c r="D205" s="282" t="s">
        <v>3</v>
      </c>
      <c r="E205" s="282"/>
      <c r="F205" s="282"/>
      <c r="G205" s="282"/>
      <c r="H205" s="284" t="s">
        <v>983</v>
      </c>
    </row>
    <row r="206" spans="1:8">
      <c r="A206" s="541"/>
      <c r="B206" s="267" t="s">
        <v>984</v>
      </c>
      <c r="C206" s="282"/>
      <c r="D206" s="282" t="s">
        <v>3</v>
      </c>
      <c r="E206" s="282"/>
      <c r="F206" s="282"/>
      <c r="G206" s="282"/>
      <c r="H206" s="284" t="s">
        <v>985</v>
      </c>
    </row>
    <row r="207" spans="1:8">
      <c r="A207" s="541"/>
      <c r="B207" s="267" t="s">
        <v>986</v>
      </c>
      <c r="C207" s="282"/>
      <c r="D207" s="282" t="s">
        <v>3</v>
      </c>
      <c r="E207" s="282"/>
      <c r="F207" s="282"/>
      <c r="G207" s="282"/>
      <c r="H207" s="284" t="s">
        <v>987</v>
      </c>
    </row>
    <row r="208" spans="1:8">
      <c r="A208" s="541"/>
      <c r="B208" s="267" t="s">
        <v>988</v>
      </c>
      <c r="C208" s="282"/>
      <c r="D208" s="282" t="s">
        <v>3</v>
      </c>
      <c r="E208" s="282"/>
      <c r="F208" s="282"/>
      <c r="G208" s="282"/>
      <c r="H208" s="284" t="s">
        <v>989</v>
      </c>
    </row>
    <row r="209" spans="1:8">
      <c r="A209" s="541"/>
      <c r="B209" s="267" t="s">
        <v>990</v>
      </c>
      <c r="C209" s="282"/>
      <c r="D209" s="282" t="s">
        <v>3</v>
      </c>
      <c r="E209" s="282"/>
      <c r="F209" s="282"/>
      <c r="G209" s="282"/>
      <c r="H209" s="284" t="s">
        <v>991</v>
      </c>
    </row>
    <row r="210" spans="1:8">
      <c r="A210" s="541"/>
      <c r="B210" s="267" t="s">
        <v>992</v>
      </c>
      <c r="C210" s="282"/>
      <c r="D210" s="282" t="s">
        <v>3</v>
      </c>
      <c r="E210" s="282"/>
      <c r="F210" s="282"/>
      <c r="G210" s="282"/>
      <c r="H210" s="284" t="s">
        <v>993</v>
      </c>
    </row>
    <row r="211" spans="1:8">
      <c r="A211" s="541"/>
      <c r="B211" s="267" t="s">
        <v>994</v>
      </c>
      <c r="C211" s="282"/>
      <c r="D211" s="282" t="s">
        <v>3</v>
      </c>
      <c r="E211" s="282"/>
      <c r="F211" s="282"/>
      <c r="G211" s="282"/>
      <c r="H211" s="284" t="s">
        <v>995</v>
      </c>
    </row>
    <row r="212" spans="1:8">
      <c r="A212" s="541"/>
      <c r="B212" s="267" t="s">
        <v>996</v>
      </c>
      <c r="C212" s="282"/>
      <c r="D212" s="282" t="s">
        <v>3</v>
      </c>
      <c r="E212" s="282"/>
      <c r="F212" s="282"/>
      <c r="G212" s="282"/>
      <c r="H212" s="284" t="s">
        <v>997</v>
      </c>
    </row>
    <row r="213" spans="1:8">
      <c r="A213" s="541"/>
      <c r="B213" s="267" t="s">
        <v>998</v>
      </c>
      <c r="C213" s="282"/>
      <c r="D213" s="282" t="s">
        <v>3</v>
      </c>
      <c r="E213" s="282"/>
      <c r="F213" s="282"/>
      <c r="G213" s="282"/>
      <c r="H213" s="284" t="s">
        <v>999</v>
      </c>
    </row>
    <row r="214" spans="1:8">
      <c r="A214" s="541"/>
      <c r="B214" s="267" t="s">
        <v>1000</v>
      </c>
      <c r="C214" s="282"/>
      <c r="D214" s="282" t="s">
        <v>3</v>
      </c>
      <c r="E214" s="282"/>
      <c r="F214" s="282"/>
      <c r="G214" s="282"/>
      <c r="H214" s="284" t="s">
        <v>1001</v>
      </c>
    </row>
    <row r="215" spans="1:8">
      <c r="A215" s="541"/>
      <c r="B215" s="267" t="s">
        <v>1002</v>
      </c>
      <c r="C215" s="282"/>
      <c r="D215" s="282" t="s">
        <v>3</v>
      </c>
      <c r="E215" s="282"/>
      <c r="F215" s="282"/>
      <c r="G215" s="282"/>
      <c r="H215" s="284" t="s">
        <v>1003</v>
      </c>
    </row>
    <row r="216" spans="1:8" ht="51">
      <c r="A216" s="541"/>
      <c r="B216" s="287" t="s">
        <v>1004</v>
      </c>
      <c r="C216" s="282"/>
      <c r="D216" s="289"/>
      <c r="E216" s="542"/>
      <c r="F216" s="543"/>
      <c r="G216" s="543"/>
      <c r="H216" s="544"/>
    </row>
    <row r="217" spans="1:8">
      <c r="A217" s="541"/>
      <c r="B217" s="283" t="s">
        <v>303</v>
      </c>
      <c r="C217" s="282"/>
      <c r="D217" s="282"/>
      <c r="E217" s="542"/>
      <c r="F217" s="543"/>
      <c r="G217" s="543"/>
      <c r="H217" s="544"/>
    </row>
    <row r="218" spans="1:8">
      <c r="A218" s="541"/>
      <c r="B218" s="267" t="s">
        <v>1005</v>
      </c>
      <c r="C218" s="282"/>
      <c r="D218" s="282" t="s">
        <v>3</v>
      </c>
      <c r="E218" s="282"/>
      <c r="F218" s="282"/>
      <c r="G218" s="282"/>
      <c r="H218" s="284" t="s">
        <v>1006</v>
      </c>
    </row>
    <row r="219" spans="1:8">
      <c r="A219" s="541"/>
      <c r="B219" s="267" t="s">
        <v>862</v>
      </c>
      <c r="C219" s="282"/>
      <c r="D219" s="282" t="s">
        <v>3</v>
      </c>
      <c r="E219" s="282"/>
      <c r="F219" s="282"/>
      <c r="G219" s="282"/>
      <c r="H219" s="284" t="s">
        <v>1007</v>
      </c>
    </row>
    <row r="220" spans="1:8">
      <c r="A220" s="541"/>
      <c r="B220" s="267" t="s">
        <v>863</v>
      </c>
      <c r="C220" s="282"/>
      <c r="D220" s="282" t="s">
        <v>3</v>
      </c>
      <c r="E220" s="282"/>
      <c r="F220" s="282"/>
      <c r="G220" s="282"/>
      <c r="H220" s="284" t="s">
        <v>1008</v>
      </c>
    </row>
    <row r="221" spans="1:8">
      <c r="A221" s="541"/>
      <c r="B221" s="267" t="s">
        <v>864</v>
      </c>
      <c r="C221" s="282"/>
      <c r="D221" s="282" t="s">
        <v>3</v>
      </c>
      <c r="E221" s="282"/>
      <c r="F221" s="282"/>
      <c r="G221" s="282"/>
      <c r="H221" s="284" t="s">
        <v>1009</v>
      </c>
    </row>
    <row r="222" spans="1:8">
      <c r="A222" s="541"/>
      <c r="B222" s="267" t="s">
        <v>865</v>
      </c>
      <c r="C222" s="282"/>
      <c r="D222" s="282" t="s">
        <v>3</v>
      </c>
      <c r="E222" s="282"/>
      <c r="F222" s="282"/>
      <c r="G222" s="282"/>
      <c r="H222" s="284" t="s">
        <v>1010</v>
      </c>
    </row>
    <row r="223" spans="1:8">
      <c r="A223" s="541"/>
      <c r="B223" s="267" t="s">
        <v>866</v>
      </c>
      <c r="C223" s="282"/>
      <c r="D223" s="282" t="s">
        <v>3</v>
      </c>
      <c r="E223" s="282"/>
      <c r="F223" s="282"/>
      <c r="G223" s="282"/>
      <c r="H223" s="284" t="s">
        <v>1011</v>
      </c>
    </row>
    <row r="224" spans="1:8">
      <c r="A224" s="541"/>
      <c r="B224" s="267" t="s">
        <v>867</v>
      </c>
      <c r="C224" s="282"/>
      <c r="D224" s="282" t="s">
        <v>3</v>
      </c>
      <c r="E224" s="282"/>
      <c r="F224" s="282"/>
      <c r="G224" s="282"/>
      <c r="H224" s="284" t="s">
        <v>1012</v>
      </c>
    </row>
    <row r="225" spans="1:8">
      <c r="A225" s="541"/>
      <c r="B225" s="267" t="s">
        <v>868</v>
      </c>
      <c r="C225" s="282"/>
      <c r="D225" s="282" t="s">
        <v>3</v>
      </c>
      <c r="E225" s="282"/>
      <c r="F225" s="282"/>
      <c r="G225" s="282"/>
      <c r="H225" s="284" t="s">
        <v>1013</v>
      </c>
    </row>
    <row r="226" spans="1:8">
      <c r="A226" s="541"/>
      <c r="B226" s="267" t="s">
        <v>869</v>
      </c>
      <c r="C226" s="282"/>
      <c r="D226" s="282" t="s">
        <v>3</v>
      </c>
      <c r="E226" s="282"/>
      <c r="F226" s="282"/>
      <c r="G226" s="282"/>
      <c r="H226" s="284" t="s">
        <v>1014</v>
      </c>
    </row>
    <row r="227" spans="1:8">
      <c r="A227" s="541"/>
      <c r="B227" s="267" t="s">
        <v>871</v>
      </c>
      <c r="C227" s="282"/>
      <c r="D227" s="282" t="s">
        <v>3</v>
      </c>
      <c r="E227" s="282"/>
      <c r="F227" s="282"/>
      <c r="G227" s="282"/>
      <c r="H227" s="284" t="s">
        <v>1015</v>
      </c>
    </row>
    <row r="228" spans="1:8">
      <c r="A228" s="541"/>
      <c r="B228" s="267" t="s">
        <v>1016</v>
      </c>
      <c r="C228" s="282"/>
      <c r="D228" s="282" t="s">
        <v>3</v>
      </c>
      <c r="E228" s="282"/>
      <c r="F228" s="282"/>
      <c r="G228" s="282"/>
      <c r="H228" s="284" t="s">
        <v>1017</v>
      </c>
    </row>
    <row r="229" spans="1:8">
      <c r="A229" s="541"/>
      <c r="B229" s="267" t="s">
        <v>904</v>
      </c>
      <c r="C229" s="282"/>
      <c r="D229" s="282" t="s">
        <v>3</v>
      </c>
      <c r="E229" s="282"/>
      <c r="F229" s="282"/>
      <c r="G229" s="282"/>
      <c r="H229" s="284" t="s">
        <v>1018</v>
      </c>
    </row>
    <row r="230" spans="1:8">
      <c r="A230" s="541"/>
      <c r="B230" s="267" t="s">
        <v>905</v>
      </c>
      <c r="C230" s="282"/>
      <c r="D230" s="282" t="s">
        <v>3</v>
      </c>
      <c r="E230" s="282"/>
      <c r="F230" s="282"/>
      <c r="G230" s="282"/>
      <c r="H230" s="284" t="s">
        <v>1019</v>
      </c>
    </row>
    <row r="231" spans="1:8">
      <c r="A231" s="541"/>
      <c r="B231" s="267" t="s">
        <v>906</v>
      </c>
      <c r="C231" s="282"/>
      <c r="D231" s="282" t="s">
        <v>3</v>
      </c>
      <c r="E231" s="282"/>
      <c r="F231" s="282"/>
      <c r="G231" s="282"/>
      <c r="H231" s="284" t="s">
        <v>1020</v>
      </c>
    </row>
    <row r="232" spans="1:8">
      <c r="A232" s="541"/>
      <c r="B232" s="267" t="s">
        <v>907</v>
      </c>
      <c r="C232" s="282"/>
      <c r="D232" s="282" t="s">
        <v>3</v>
      </c>
      <c r="E232" s="282"/>
      <c r="F232" s="282"/>
      <c r="G232" s="282"/>
      <c r="H232" s="284" t="s">
        <v>1021</v>
      </c>
    </row>
    <row r="233" spans="1:8">
      <c r="A233" s="541"/>
      <c r="B233" s="267" t="s">
        <v>908</v>
      </c>
      <c r="C233" s="282"/>
      <c r="D233" s="282" t="s">
        <v>3</v>
      </c>
      <c r="E233" s="282"/>
      <c r="F233" s="282"/>
      <c r="G233" s="282"/>
      <c r="H233" s="284" t="s">
        <v>1022</v>
      </c>
    </row>
    <row r="234" spans="1:8">
      <c r="A234" s="541"/>
      <c r="B234" s="267" t="s">
        <v>909</v>
      </c>
      <c r="C234" s="282"/>
      <c r="D234" s="282" t="s">
        <v>3</v>
      </c>
      <c r="E234" s="282"/>
      <c r="F234" s="282"/>
      <c r="G234" s="282"/>
      <c r="H234" s="284" t="s">
        <v>1023</v>
      </c>
    </row>
    <row r="235" spans="1:8">
      <c r="A235" s="541"/>
      <c r="B235" s="267" t="s">
        <v>910</v>
      </c>
      <c r="C235" s="282"/>
      <c r="D235" s="282" t="s">
        <v>3</v>
      </c>
      <c r="E235" s="282"/>
      <c r="F235" s="282"/>
      <c r="G235" s="282"/>
      <c r="H235" s="284" t="s">
        <v>1024</v>
      </c>
    </row>
    <row r="236" spans="1:8">
      <c r="A236" s="541"/>
      <c r="B236" s="267" t="s">
        <v>911</v>
      </c>
      <c r="C236" s="282"/>
      <c r="D236" s="282" t="s">
        <v>3</v>
      </c>
      <c r="E236" s="282"/>
      <c r="F236" s="282"/>
      <c r="G236" s="282"/>
      <c r="H236" s="284" t="s">
        <v>1025</v>
      </c>
    </row>
    <row r="237" spans="1:8">
      <c r="A237" s="541"/>
      <c r="B237" s="267" t="s">
        <v>912</v>
      </c>
      <c r="C237" s="282"/>
      <c r="D237" s="282" t="s">
        <v>3</v>
      </c>
      <c r="E237" s="282"/>
      <c r="F237" s="282"/>
      <c r="G237" s="282"/>
      <c r="H237" s="284" t="s">
        <v>1026</v>
      </c>
    </row>
    <row r="238" spans="1:8">
      <c r="A238" s="541"/>
      <c r="B238" s="267" t="s">
        <v>913</v>
      </c>
      <c r="C238" s="282"/>
      <c r="D238" s="282" t="s">
        <v>3</v>
      </c>
      <c r="E238" s="282"/>
      <c r="F238" s="282"/>
      <c r="G238" s="282"/>
      <c r="H238" s="284" t="s">
        <v>1027</v>
      </c>
    </row>
    <row r="239" spans="1:8">
      <c r="A239" s="541"/>
      <c r="B239" s="267" t="s">
        <v>914</v>
      </c>
      <c r="C239" s="282"/>
      <c r="D239" s="282" t="s">
        <v>3</v>
      </c>
      <c r="E239" s="282"/>
      <c r="F239" s="282"/>
      <c r="G239" s="282"/>
      <c r="H239" s="284" t="s">
        <v>1028</v>
      </c>
    </row>
    <row r="240" spans="1:8">
      <c r="A240" s="541"/>
      <c r="B240" s="267" t="s">
        <v>922</v>
      </c>
      <c r="C240" s="282"/>
      <c r="D240" s="282" t="s">
        <v>3</v>
      </c>
      <c r="E240" s="282"/>
      <c r="F240" s="282"/>
      <c r="G240" s="282"/>
      <c r="H240" s="284" t="s">
        <v>1029</v>
      </c>
    </row>
    <row r="241" spans="1:8">
      <c r="A241" s="541"/>
      <c r="B241" s="267" t="s">
        <v>1030</v>
      </c>
      <c r="C241" s="282"/>
      <c r="D241" s="282" t="s">
        <v>3</v>
      </c>
      <c r="E241" s="282"/>
      <c r="F241" s="282"/>
      <c r="G241" s="282"/>
      <c r="H241" s="284" t="s">
        <v>1031</v>
      </c>
    </row>
    <row r="242" spans="1:8">
      <c r="A242" s="541"/>
      <c r="B242" s="267" t="s">
        <v>1032</v>
      </c>
      <c r="C242" s="282"/>
      <c r="D242" s="282" t="s">
        <v>3</v>
      </c>
      <c r="E242" s="282"/>
      <c r="F242" s="282"/>
      <c r="G242" s="282"/>
      <c r="H242" s="284">
        <v>1978814.32</v>
      </c>
    </row>
    <row r="243" spans="1:8">
      <c r="A243" s="541"/>
      <c r="B243" s="267" t="s">
        <v>1033</v>
      </c>
      <c r="C243" s="282"/>
      <c r="D243" s="282" t="s">
        <v>3</v>
      </c>
      <c r="E243" s="282"/>
      <c r="F243" s="282"/>
      <c r="G243" s="282"/>
      <c r="H243" s="284">
        <v>2365728.7599999998</v>
      </c>
    </row>
    <row r="244" spans="1:8">
      <c r="A244" s="541"/>
      <c r="B244" s="267" t="s">
        <v>1034</v>
      </c>
      <c r="C244" s="282"/>
      <c r="D244" s="282" t="s">
        <v>3</v>
      </c>
      <c r="E244" s="282"/>
      <c r="F244" s="282"/>
      <c r="G244" s="282"/>
      <c r="H244" s="284">
        <v>2689507.18</v>
      </c>
    </row>
    <row r="245" spans="1:8">
      <c r="A245" s="541"/>
      <c r="B245" s="267" t="s">
        <v>1035</v>
      </c>
      <c r="C245" s="282"/>
      <c r="D245" s="282" t="s">
        <v>3</v>
      </c>
      <c r="E245" s="282"/>
      <c r="F245" s="282"/>
      <c r="G245" s="282"/>
      <c r="H245" s="284">
        <v>2929256.43</v>
      </c>
    </row>
    <row r="246" spans="1:8">
      <c r="A246" s="541"/>
      <c r="B246" s="267" t="s">
        <v>1036</v>
      </c>
      <c r="C246" s="282"/>
      <c r="D246" s="282" t="s">
        <v>3</v>
      </c>
      <c r="E246" s="282"/>
      <c r="F246" s="282"/>
      <c r="G246" s="282"/>
      <c r="H246" s="284">
        <v>3082771.47</v>
      </c>
    </row>
    <row r="247" spans="1:8">
      <c r="A247" s="541"/>
      <c r="B247" s="267" t="s">
        <v>1037</v>
      </c>
      <c r="C247" s="282"/>
      <c r="D247" s="282" t="s">
        <v>3</v>
      </c>
      <c r="E247" s="282"/>
      <c r="F247" s="282"/>
      <c r="G247" s="282"/>
      <c r="H247" s="284">
        <v>3308187.07</v>
      </c>
    </row>
    <row r="248" spans="1:8">
      <c r="A248" s="541"/>
      <c r="B248" s="267" t="s">
        <v>1038</v>
      </c>
      <c r="C248" s="282"/>
      <c r="D248" s="282" t="s">
        <v>3</v>
      </c>
      <c r="E248" s="282"/>
      <c r="F248" s="282"/>
      <c r="G248" s="282"/>
      <c r="H248" s="284">
        <v>3545881.17</v>
      </c>
    </row>
    <row r="249" spans="1:8">
      <c r="A249" s="541"/>
      <c r="B249" s="267" t="s">
        <v>1039</v>
      </c>
      <c r="C249" s="282"/>
      <c r="D249" s="282" t="s">
        <v>3</v>
      </c>
      <c r="E249" s="282"/>
      <c r="F249" s="282"/>
      <c r="G249" s="282"/>
      <c r="H249" s="284">
        <v>4005013.7</v>
      </c>
    </row>
    <row r="250" spans="1:8">
      <c r="A250" s="541"/>
      <c r="B250" s="267" t="s">
        <v>1040</v>
      </c>
      <c r="C250" s="282"/>
      <c r="D250" s="282" t="s">
        <v>3</v>
      </c>
      <c r="E250" s="282"/>
      <c r="F250" s="282"/>
      <c r="G250" s="282"/>
      <c r="H250" s="284" t="s">
        <v>1041</v>
      </c>
    </row>
    <row r="251" spans="1:8">
      <c r="A251" s="541"/>
      <c r="B251" s="267" t="s">
        <v>1042</v>
      </c>
      <c r="C251" s="282"/>
      <c r="D251" s="282" t="s">
        <v>3</v>
      </c>
      <c r="E251" s="282"/>
      <c r="F251" s="282"/>
      <c r="G251" s="282"/>
      <c r="H251" s="284" t="s">
        <v>1043</v>
      </c>
    </row>
    <row r="252" spans="1:8">
      <c r="A252" s="541"/>
      <c r="B252" s="267" t="s">
        <v>1044</v>
      </c>
      <c r="C252" s="282"/>
      <c r="D252" s="282" t="s">
        <v>3</v>
      </c>
      <c r="E252" s="282"/>
      <c r="F252" s="282"/>
      <c r="G252" s="282"/>
      <c r="H252" s="284" t="s">
        <v>1045</v>
      </c>
    </row>
    <row r="253" spans="1:8">
      <c r="A253" s="541"/>
      <c r="B253" s="267" t="s">
        <v>1046</v>
      </c>
      <c r="C253" s="282"/>
      <c r="D253" s="282" t="s">
        <v>3</v>
      </c>
      <c r="E253" s="282"/>
      <c r="F253" s="282"/>
      <c r="G253" s="282"/>
      <c r="H253" s="284" t="s">
        <v>1047</v>
      </c>
    </row>
    <row r="254" spans="1:8">
      <c r="A254" s="541"/>
      <c r="B254" s="267" t="s">
        <v>1048</v>
      </c>
      <c r="C254" s="282"/>
      <c r="D254" s="282" t="s">
        <v>3</v>
      </c>
      <c r="E254" s="282"/>
      <c r="F254" s="282"/>
      <c r="G254" s="282"/>
      <c r="H254" s="284" t="s">
        <v>1049</v>
      </c>
    </row>
    <row r="255" spans="1:8">
      <c r="A255" s="541"/>
      <c r="B255" s="267" t="s">
        <v>1050</v>
      </c>
      <c r="C255" s="282"/>
      <c r="D255" s="282" t="s">
        <v>3</v>
      </c>
      <c r="E255" s="282"/>
      <c r="F255" s="282"/>
      <c r="G255" s="282"/>
      <c r="H255" s="284" t="s">
        <v>1051</v>
      </c>
    </row>
    <row r="256" spans="1:8">
      <c r="A256" s="541"/>
      <c r="B256" s="267" t="s">
        <v>1052</v>
      </c>
      <c r="C256" s="282"/>
      <c r="D256" s="282" t="s">
        <v>3</v>
      </c>
      <c r="E256" s="282"/>
      <c r="F256" s="282"/>
      <c r="G256" s="282"/>
      <c r="H256" s="284" t="s">
        <v>1053</v>
      </c>
    </row>
    <row r="257" spans="1:8">
      <c r="A257" s="541"/>
      <c r="B257" s="267" t="s">
        <v>1054</v>
      </c>
      <c r="C257" s="282"/>
      <c r="D257" s="282" t="s">
        <v>3</v>
      </c>
      <c r="E257" s="282"/>
      <c r="F257" s="282"/>
      <c r="G257" s="282"/>
      <c r="H257" s="284" t="s">
        <v>1055</v>
      </c>
    </row>
    <row r="258" spans="1:8">
      <c r="A258" s="541"/>
      <c r="B258" s="267" t="s">
        <v>1056</v>
      </c>
      <c r="C258" s="282"/>
      <c r="D258" s="282" t="s">
        <v>3</v>
      </c>
      <c r="E258" s="282"/>
      <c r="F258" s="282"/>
      <c r="G258" s="282"/>
      <c r="H258" s="284" t="s">
        <v>1057</v>
      </c>
    </row>
    <row r="259" spans="1:8">
      <c r="A259" s="541"/>
      <c r="B259" s="267" t="s">
        <v>1058</v>
      </c>
      <c r="C259" s="282"/>
      <c r="D259" s="282" t="s">
        <v>3</v>
      </c>
      <c r="E259" s="282"/>
      <c r="F259" s="282"/>
      <c r="G259" s="282"/>
      <c r="H259" s="284" t="s">
        <v>1059</v>
      </c>
    </row>
    <row r="260" spans="1:8">
      <c r="A260" s="541"/>
      <c r="B260" s="267" t="s">
        <v>1060</v>
      </c>
      <c r="C260" s="282"/>
      <c r="D260" s="282" t="s">
        <v>3</v>
      </c>
      <c r="E260" s="282"/>
      <c r="F260" s="282"/>
      <c r="G260" s="282"/>
      <c r="H260" s="284" t="s">
        <v>1061</v>
      </c>
    </row>
    <row r="261" spans="1:8">
      <c r="A261" s="541"/>
      <c r="B261" s="267" t="s">
        <v>1062</v>
      </c>
      <c r="C261" s="282"/>
      <c r="D261" s="282" t="s">
        <v>3</v>
      </c>
      <c r="E261" s="282"/>
      <c r="F261" s="282"/>
      <c r="G261" s="282"/>
      <c r="H261" s="284" t="s">
        <v>1063</v>
      </c>
    </row>
    <row r="262" spans="1:8">
      <c r="A262" s="541"/>
      <c r="B262" s="267" t="s">
        <v>1064</v>
      </c>
      <c r="C262" s="282"/>
      <c r="D262" s="282" t="s">
        <v>3</v>
      </c>
      <c r="E262" s="282"/>
      <c r="F262" s="282"/>
      <c r="G262" s="282"/>
      <c r="H262" s="284" t="s">
        <v>1065</v>
      </c>
    </row>
    <row r="263" spans="1:8">
      <c r="A263" s="541"/>
      <c r="B263" s="267" t="s">
        <v>1066</v>
      </c>
      <c r="C263" s="282"/>
      <c r="D263" s="282" t="s">
        <v>3</v>
      </c>
      <c r="E263" s="282"/>
      <c r="F263" s="282"/>
      <c r="G263" s="282"/>
      <c r="H263" s="284" t="s">
        <v>1067</v>
      </c>
    </row>
    <row r="264" spans="1:8">
      <c r="A264" s="541"/>
      <c r="B264" s="267" t="s">
        <v>1068</v>
      </c>
      <c r="C264" s="282"/>
      <c r="D264" s="282" t="s">
        <v>3</v>
      </c>
      <c r="E264" s="282"/>
      <c r="F264" s="282"/>
      <c r="G264" s="282"/>
      <c r="H264" s="284" t="s">
        <v>1069</v>
      </c>
    </row>
    <row r="265" spans="1:8">
      <c r="A265" s="541"/>
      <c r="B265" s="267" t="s">
        <v>1070</v>
      </c>
      <c r="C265" s="282"/>
      <c r="D265" s="282" t="s">
        <v>3</v>
      </c>
      <c r="E265" s="282"/>
      <c r="F265" s="282"/>
      <c r="G265" s="282"/>
      <c r="H265" s="284" t="s">
        <v>1071</v>
      </c>
    </row>
    <row r="266" spans="1:8">
      <c r="A266" s="541"/>
      <c r="B266" s="267" t="s">
        <v>1072</v>
      </c>
      <c r="C266" s="282"/>
      <c r="D266" s="282" t="s">
        <v>3</v>
      </c>
      <c r="E266" s="282"/>
      <c r="F266" s="282"/>
      <c r="G266" s="282"/>
      <c r="H266" s="284" t="s">
        <v>1073</v>
      </c>
    </row>
    <row r="267" spans="1:8">
      <c r="A267" s="541"/>
      <c r="B267" s="267" t="s">
        <v>1074</v>
      </c>
      <c r="C267" s="282"/>
      <c r="D267" s="282" t="s">
        <v>3</v>
      </c>
      <c r="E267" s="282"/>
      <c r="F267" s="282"/>
      <c r="G267" s="282"/>
      <c r="H267" s="284" t="s">
        <v>1075</v>
      </c>
    </row>
    <row r="268" spans="1:8">
      <c r="A268" s="541"/>
      <c r="B268" s="267" t="s">
        <v>1076</v>
      </c>
      <c r="C268" s="282"/>
      <c r="D268" s="282" t="s">
        <v>3</v>
      </c>
      <c r="E268" s="282"/>
      <c r="F268" s="282"/>
      <c r="G268" s="282"/>
      <c r="H268" s="284" t="s">
        <v>1077</v>
      </c>
    </row>
    <row r="269" spans="1:8" ht="24">
      <c r="A269" s="541"/>
      <c r="B269" s="267" t="s">
        <v>1078</v>
      </c>
      <c r="C269" s="282"/>
      <c r="D269" s="282" t="s">
        <v>3</v>
      </c>
      <c r="E269" s="282"/>
      <c r="F269" s="282"/>
      <c r="G269" s="282"/>
      <c r="H269" s="284" t="s">
        <v>1079</v>
      </c>
    </row>
    <row r="270" spans="1:8" ht="24">
      <c r="A270" s="541"/>
      <c r="B270" s="267" t="s">
        <v>1080</v>
      </c>
      <c r="C270" s="282"/>
      <c r="D270" s="282" t="s">
        <v>3</v>
      </c>
      <c r="E270" s="282"/>
      <c r="F270" s="282"/>
      <c r="G270" s="282"/>
      <c r="H270" s="284" t="s">
        <v>1081</v>
      </c>
    </row>
    <row r="271" spans="1:8" ht="24">
      <c r="A271" s="541"/>
      <c r="B271" s="267" t="s">
        <v>1082</v>
      </c>
      <c r="C271" s="282"/>
      <c r="D271" s="282" t="s">
        <v>3</v>
      </c>
      <c r="E271" s="282"/>
      <c r="F271" s="282"/>
      <c r="G271" s="282"/>
      <c r="H271" s="284" t="s">
        <v>1083</v>
      </c>
    </row>
    <row r="272" spans="1:8" ht="51">
      <c r="A272" s="541"/>
      <c r="B272" s="287" t="s">
        <v>1084</v>
      </c>
      <c r="C272" s="282"/>
      <c r="D272" s="288"/>
      <c r="E272" s="542"/>
      <c r="F272" s="543"/>
      <c r="G272" s="543"/>
      <c r="H272" s="544"/>
    </row>
    <row r="273" spans="1:8">
      <c r="A273" s="541"/>
      <c r="B273" s="290" t="s">
        <v>303</v>
      </c>
      <c r="C273" s="282"/>
      <c r="D273" s="282"/>
      <c r="E273" s="542"/>
      <c r="F273" s="543"/>
      <c r="G273" s="543"/>
      <c r="H273" s="544"/>
    </row>
    <row r="274" spans="1:8" ht="24">
      <c r="A274" s="541"/>
      <c r="B274" s="267" t="s">
        <v>1085</v>
      </c>
      <c r="C274" s="282"/>
      <c r="D274" s="282" t="s">
        <v>558</v>
      </c>
      <c r="E274" s="282"/>
      <c r="F274" s="282"/>
      <c r="G274" s="282"/>
      <c r="H274" s="284">
        <v>194676.2</v>
      </c>
    </row>
    <row r="275" spans="1:8" ht="24">
      <c r="A275" s="541"/>
      <c r="B275" s="267" t="s">
        <v>1086</v>
      </c>
      <c r="C275" s="282"/>
      <c r="D275" s="282" t="s">
        <v>558</v>
      </c>
      <c r="E275" s="282"/>
      <c r="F275" s="282"/>
      <c r="G275" s="282"/>
      <c r="H275" s="284">
        <v>664782.46</v>
      </c>
    </row>
    <row r="276" spans="1:8">
      <c r="A276" s="541"/>
      <c r="B276" s="267" t="s">
        <v>1087</v>
      </c>
      <c r="C276" s="282"/>
      <c r="D276" s="282" t="s">
        <v>558</v>
      </c>
      <c r="E276" s="282"/>
      <c r="F276" s="282"/>
      <c r="G276" s="282"/>
      <c r="H276" s="284">
        <v>1375477.41</v>
      </c>
    </row>
    <row r="277" spans="1:8">
      <c r="A277" s="541"/>
      <c r="B277" s="267" t="s">
        <v>1088</v>
      </c>
      <c r="C277" s="282"/>
      <c r="D277" s="282" t="s">
        <v>558</v>
      </c>
      <c r="E277" s="282"/>
      <c r="F277" s="282"/>
      <c r="G277" s="282"/>
      <c r="H277" s="284">
        <v>5767606.4299999997</v>
      </c>
    </row>
    <row r="278" spans="1:8" ht="39">
      <c r="A278" s="541"/>
      <c r="B278" s="280" t="s">
        <v>1089</v>
      </c>
      <c r="C278" s="289"/>
      <c r="D278" s="288"/>
      <c r="E278" s="542"/>
      <c r="F278" s="543"/>
      <c r="G278" s="543"/>
      <c r="H278" s="544"/>
    </row>
    <row r="279" spans="1:8">
      <c r="A279" s="541"/>
      <c r="B279" s="283" t="s">
        <v>303</v>
      </c>
      <c r="C279" s="291"/>
      <c r="D279" s="282"/>
      <c r="E279" s="542"/>
      <c r="F279" s="543"/>
      <c r="G279" s="543"/>
      <c r="H279" s="544"/>
    </row>
    <row r="280" spans="1:8">
      <c r="A280" s="541"/>
      <c r="B280" s="267" t="s">
        <v>1090</v>
      </c>
      <c r="C280" s="292"/>
      <c r="D280" s="282" t="s">
        <v>266</v>
      </c>
      <c r="E280" s="282"/>
      <c r="F280" s="282"/>
      <c r="G280" s="282"/>
      <c r="H280" s="284">
        <v>26393.45</v>
      </c>
    </row>
    <row r="281" spans="1:8">
      <c r="A281" s="541"/>
      <c r="B281" s="267" t="s">
        <v>1091</v>
      </c>
      <c r="C281" s="292"/>
      <c r="D281" s="282" t="s">
        <v>266</v>
      </c>
      <c r="E281" s="282"/>
      <c r="F281" s="282"/>
      <c r="G281" s="282"/>
      <c r="H281" s="284">
        <v>16683.32</v>
      </c>
    </row>
    <row r="282" spans="1:8">
      <c r="A282" s="541"/>
      <c r="B282" s="267" t="s">
        <v>1092</v>
      </c>
      <c r="C282" s="292"/>
      <c r="D282" s="282" t="s">
        <v>266</v>
      </c>
      <c r="E282" s="282"/>
      <c r="F282" s="282"/>
      <c r="G282" s="282"/>
      <c r="H282" s="284">
        <v>10936.34</v>
      </c>
    </row>
    <row r="283" spans="1:8">
      <c r="A283" s="541"/>
      <c r="B283" s="267" t="s">
        <v>1093</v>
      </c>
      <c r="C283" s="292"/>
      <c r="D283" s="282" t="s">
        <v>266</v>
      </c>
      <c r="E283" s="282"/>
      <c r="F283" s="282"/>
      <c r="G283" s="282"/>
      <c r="H283" s="284">
        <v>7235.59</v>
      </c>
    </row>
    <row r="284" spans="1:8">
      <c r="A284" s="541"/>
      <c r="B284" s="267" t="s">
        <v>1094</v>
      </c>
      <c r="C284" s="292"/>
      <c r="D284" s="282" t="s">
        <v>266</v>
      </c>
      <c r="E284" s="282"/>
      <c r="F284" s="282"/>
      <c r="G284" s="282"/>
      <c r="H284" s="284">
        <v>7617.73</v>
      </c>
    </row>
    <row r="285" spans="1:8">
      <c r="A285" s="541"/>
      <c r="B285" s="267" t="s">
        <v>1095</v>
      </c>
      <c r="C285" s="292"/>
      <c r="D285" s="282" t="s">
        <v>266</v>
      </c>
      <c r="E285" s="282"/>
      <c r="F285" s="282"/>
      <c r="G285" s="282"/>
      <c r="H285" s="284">
        <v>9153.4</v>
      </c>
    </row>
    <row r="286" spans="1:8">
      <c r="A286" s="541"/>
      <c r="B286" s="267" t="s">
        <v>1096</v>
      </c>
      <c r="C286" s="292"/>
      <c r="D286" s="282" t="s">
        <v>266</v>
      </c>
      <c r="E286" s="282"/>
      <c r="F286" s="282"/>
      <c r="G286" s="282"/>
      <c r="H286" s="284">
        <v>5961.11</v>
      </c>
    </row>
    <row r="287" spans="1:8">
      <c r="A287" s="541"/>
      <c r="B287" s="267" t="s">
        <v>873</v>
      </c>
      <c r="C287" s="292"/>
      <c r="D287" s="282" t="s">
        <v>266</v>
      </c>
      <c r="E287" s="282"/>
      <c r="F287" s="282"/>
      <c r="G287" s="282"/>
      <c r="H287" s="284">
        <v>4448.38</v>
      </c>
    </row>
    <row r="288" spans="1:8">
      <c r="A288" s="541"/>
      <c r="B288" s="267" t="s">
        <v>874</v>
      </c>
      <c r="C288" s="292"/>
      <c r="D288" s="282" t="s">
        <v>266</v>
      </c>
      <c r="E288" s="282"/>
      <c r="F288" s="282"/>
      <c r="G288" s="282"/>
      <c r="H288" s="284">
        <v>2927.25</v>
      </c>
    </row>
    <row r="289" spans="1:8">
      <c r="A289" s="541"/>
      <c r="B289" s="267" t="s">
        <v>875</v>
      </c>
      <c r="C289" s="292"/>
      <c r="D289" s="282" t="s">
        <v>266</v>
      </c>
      <c r="E289" s="282"/>
      <c r="F289" s="282"/>
      <c r="G289" s="282"/>
      <c r="H289" s="284">
        <v>2283.98</v>
      </c>
    </row>
    <row r="290" spans="1:8">
      <c r="A290" s="541"/>
      <c r="B290" s="267" t="s">
        <v>1097</v>
      </c>
      <c r="C290" s="292"/>
      <c r="D290" s="282" t="s">
        <v>266</v>
      </c>
      <c r="E290" s="282"/>
      <c r="F290" s="282"/>
      <c r="G290" s="282"/>
      <c r="H290" s="284">
        <v>2126.75</v>
      </c>
    </row>
    <row r="291" spans="1:8">
      <c r="A291" s="541"/>
      <c r="B291" s="267" t="s">
        <v>877</v>
      </c>
      <c r="C291" s="292"/>
      <c r="D291" s="282" t="s">
        <v>266</v>
      </c>
      <c r="E291" s="282"/>
      <c r="F291" s="282"/>
      <c r="G291" s="282"/>
      <c r="H291" s="284">
        <v>22661.8</v>
      </c>
    </row>
    <row r="292" spans="1:8">
      <c r="A292" s="541"/>
      <c r="B292" s="267" t="s">
        <v>878</v>
      </c>
      <c r="C292" s="292"/>
      <c r="D292" s="282" t="s">
        <v>266</v>
      </c>
      <c r="E292" s="282"/>
      <c r="F292" s="282"/>
      <c r="G292" s="282"/>
      <c r="H292" s="284">
        <v>14353.99</v>
      </c>
    </row>
    <row r="293" spans="1:8">
      <c r="A293" s="541"/>
      <c r="B293" s="267" t="s">
        <v>879</v>
      </c>
      <c r="C293" s="292"/>
      <c r="D293" s="282" t="s">
        <v>266</v>
      </c>
      <c r="E293" s="282"/>
      <c r="F293" s="282"/>
      <c r="G293" s="282"/>
      <c r="H293" s="284">
        <v>9542.59</v>
      </c>
    </row>
    <row r="294" spans="1:8">
      <c r="A294" s="541"/>
      <c r="B294" s="267" t="s">
        <v>880</v>
      </c>
      <c r="C294" s="292"/>
      <c r="D294" s="282" t="s">
        <v>266</v>
      </c>
      <c r="E294" s="282"/>
      <c r="F294" s="282"/>
      <c r="G294" s="282"/>
      <c r="H294" s="284">
        <v>6415.49</v>
      </c>
    </row>
    <row r="295" spans="1:8">
      <c r="A295" s="541"/>
      <c r="B295" s="267" t="s">
        <v>882</v>
      </c>
      <c r="C295" s="292"/>
      <c r="D295" s="282" t="s">
        <v>266</v>
      </c>
      <c r="E295" s="282"/>
      <c r="F295" s="282"/>
      <c r="G295" s="282"/>
      <c r="H295" s="284">
        <v>4489.72</v>
      </c>
    </row>
    <row r="296" spans="1:8">
      <c r="A296" s="541"/>
      <c r="B296" s="267" t="s">
        <v>883</v>
      </c>
      <c r="C296" s="292"/>
      <c r="D296" s="282" t="s">
        <v>266</v>
      </c>
      <c r="E296" s="282"/>
      <c r="F296" s="282"/>
      <c r="G296" s="282"/>
      <c r="H296" s="284">
        <v>3239.5</v>
      </c>
    </row>
    <row r="297" spans="1:8" ht="51.75">
      <c r="A297" s="541"/>
      <c r="B297" s="280" t="s">
        <v>1098</v>
      </c>
      <c r="C297" s="291"/>
      <c r="D297" s="288"/>
      <c r="E297" s="542"/>
      <c r="F297" s="543"/>
      <c r="G297" s="543"/>
      <c r="H297" s="544"/>
    </row>
    <row r="298" spans="1:8">
      <c r="A298" s="541"/>
      <c r="B298" s="283" t="s">
        <v>303</v>
      </c>
      <c r="C298" s="291"/>
      <c r="D298" s="282"/>
      <c r="E298" s="542"/>
      <c r="F298" s="543"/>
      <c r="G298" s="543"/>
      <c r="H298" s="544"/>
    </row>
    <row r="299" spans="1:8">
      <c r="A299" s="541"/>
      <c r="B299" s="267" t="s">
        <v>885</v>
      </c>
      <c r="C299" s="292"/>
      <c r="D299" s="282" t="s">
        <v>266</v>
      </c>
      <c r="E299" s="282"/>
      <c r="F299" s="282"/>
      <c r="G299" s="282"/>
      <c r="H299" s="284">
        <v>76006.460000000006</v>
      </c>
    </row>
    <row r="300" spans="1:8">
      <c r="A300" s="541"/>
      <c r="B300" s="267" t="s">
        <v>1099</v>
      </c>
      <c r="C300" s="292"/>
      <c r="D300" s="282" t="s">
        <v>266</v>
      </c>
      <c r="E300" s="282"/>
      <c r="F300" s="282"/>
      <c r="G300" s="282"/>
      <c r="H300" s="284">
        <v>50020.06</v>
      </c>
    </row>
    <row r="301" spans="1:8">
      <c r="A301" s="541"/>
      <c r="B301" s="267" t="s">
        <v>1100</v>
      </c>
      <c r="C301" s="292"/>
      <c r="D301" s="282" t="s">
        <v>266</v>
      </c>
      <c r="E301" s="282"/>
      <c r="F301" s="282"/>
      <c r="G301" s="282"/>
      <c r="H301" s="284">
        <v>33387</v>
      </c>
    </row>
    <row r="302" spans="1:8">
      <c r="A302" s="541"/>
      <c r="B302" s="267" t="s">
        <v>1101</v>
      </c>
      <c r="C302" s="292"/>
      <c r="D302" s="282" t="s">
        <v>266</v>
      </c>
      <c r="E302" s="282"/>
      <c r="F302" s="282"/>
      <c r="G302" s="282"/>
      <c r="H302" s="284">
        <v>23407.17</v>
      </c>
    </row>
    <row r="303" spans="1:8" ht="38.25">
      <c r="A303" s="541"/>
      <c r="B303" s="287" t="s">
        <v>1102</v>
      </c>
      <c r="C303" s="293"/>
      <c r="D303" s="282"/>
      <c r="E303" s="542"/>
      <c r="F303" s="543"/>
      <c r="G303" s="543"/>
      <c r="H303" s="544"/>
    </row>
    <row r="304" spans="1:8" ht="25.5">
      <c r="A304" s="541"/>
      <c r="B304" s="294" t="s">
        <v>1103</v>
      </c>
      <c r="C304" s="293"/>
      <c r="D304" s="282" t="s">
        <v>266</v>
      </c>
      <c r="E304" s="295"/>
      <c r="F304" s="295"/>
      <c r="G304" s="295"/>
      <c r="H304" s="296">
        <v>70481.649999999994</v>
      </c>
    </row>
    <row r="305" spans="1:8" ht="25.5">
      <c r="A305" s="541"/>
      <c r="B305" s="294" t="s">
        <v>1104</v>
      </c>
      <c r="C305" s="293"/>
      <c r="D305" s="282" t="s">
        <v>266</v>
      </c>
      <c r="E305" s="295"/>
      <c r="F305" s="295"/>
      <c r="G305" s="295"/>
      <c r="H305" s="296">
        <v>44462.02</v>
      </c>
    </row>
    <row r="306" spans="1:8" ht="25.5">
      <c r="A306" s="541"/>
      <c r="B306" s="294" t="s">
        <v>1105</v>
      </c>
      <c r="C306" s="293"/>
      <c r="D306" s="282" t="s">
        <v>266</v>
      </c>
      <c r="E306" s="295"/>
      <c r="F306" s="295"/>
      <c r="G306" s="295"/>
      <c r="H306" s="296">
        <v>28850.25</v>
      </c>
    </row>
    <row r="307" spans="1:8" ht="25.5">
      <c r="A307" s="541"/>
      <c r="B307" s="294" t="s">
        <v>1106</v>
      </c>
      <c r="C307" s="293"/>
      <c r="D307" s="282" t="s">
        <v>266</v>
      </c>
      <c r="E307" s="295"/>
      <c r="F307" s="295"/>
      <c r="G307" s="295"/>
      <c r="H307" s="296">
        <v>18442.400000000001</v>
      </c>
    </row>
    <row r="308" spans="1:8" ht="25.5">
      <c r="A308" s="541"/>
      <c r="B308" s="294" t="s">
        <v>1107</v>
      </c>
      <c r="C308" s="293"/>
      <c r="D308" s="282" t="s">
        <v>266</v>
      </c>
      <c r="E308" s="295"/>
      <c r="F308" s="295"/>
      <c r="G308" s="295"/>
      <c r="H308" s="296">
        <v>14140.87</v>
      </c>
    </row>
    <row r="309" spans="1:8" ht="25.5">
      <c r="A309" s="541"/>
      <c r="B309" s="294" t="s">
        <v>1108</v>
      </c>
      <c r="C309" s="293"/>
      <c r="D309" s="282" t="s">
        <v>266</v>
      </c>
      <c r="E309" s="295"/>
      <c r="F309" s="295"/>
      <c r="G309" s="295"/>
      <c r="H309" s="296">
        <v>9486.07</v>
      </c>
    </row>
    <row r="310" spans="1:8" ht="25.5">
      <c r="A310" s="541"/>
      <c r="B310" s="294" t="s">
        <v>1109</v>
      </c>
      <c r="C310" s="293"/>
      <c r="D310" s="282" t="s">
        <v>266</v>
      </c>
      <c r="E310" s="295"/>
      <c r="F310" s="295"/>
      <c r="G310" s="295"/>
      <c r="H310" s="296">
        <v>140957.60999999999</v>
      </c>
    </row>
    <row r="311" spans="1:8" ht="25.5">
      <c r="A311" s="541"/>
      <c r="B311" s="294" t="s">
        <v>1110</v>
      </c>
      <c r="C311" s="293"/>
      <c r="D311" s="282" t="s">
        <v>266</v>
      </c>
      <c r="E311" s="295"/>
      <c r="F311" s="295"/>
      <c r="G311" s="295"/>
      <c r="H311" s="296">
        <v>88920.49</v>
      </c>
    </row>
    <row r="312" spans="1:8" ht="25.5">
      <c r="A312" s="541"/>
      <c r="B312" s="294" t="s">
        <v>1111</v>
      </c>
      <c r="C312" s="293"/>
      <c r="D312" s="282" t="s">
        <v>266</v>
      </c>
      <c r="E312" s="295"/>
      <c r="F312" s="295"/>
      <c r="G312" s="295"/>
      <c r="H312" s="296">
        <v>57698.22</v>
      </c>
    </row>
    <row r="313" spans="1:8" ht="25.5">
      <c r="A313" s="541"/>
      <c r="B313" s="294" t="s">
        <v>1112</v>
      </c>
      <c r="C313" s="293"/>
      <c r="D313" s="282" t="s">
        <v>266</v>
      </c>
      <c r="E313" s="295"/>
      <c r="F313" s="295"/>
      <c r="G313" s="295"/>
      <c r="H313" s="296">
        <v>36805.85</v>
      </c>
    </row>
    <row r="314" spans="1:8" ht="25.5">
      <c r="A314" s="541"/>
      <c r="B314" s="294" t="s">
        <v>1113</v>
      </c>
      <c r="C314" s="293"/>
      <c r="D314" s="282" t="s">
        <v>266</v>
      </c>
      <c r="E314" s="295"/>
      <c r="F314" s="295"/>
      <c r="G314" s="295"/>
      <c r="H314" s="296">
        <v>30365.46</v>
      </c>
    </row>
    <row r="315" spans="1:8" ht="25.5">
      <c r="A315" s="541"/>
      <c r="B315" s="294" t="s">
        <v>1114</v>
      </c>
      <c r="C315" s="293"/>
      <c r="D315" s="282" t="s">
        <v>266</v>
      </c>
      <c r="E315" s="295"/>
      <c r="F315" s="295"/>
      <c r="G315" s="295"/>
      <c r="H315" s="296">
        <v>18414.05</v>
      </c>
    </row>
    <row r="316" spans="1:8" ht="25.5">
      <c r="A316" s="541"/>
      <c r="B316" s="294" t="s">
        <v>1115</v>
      </c>
      <c r="C316" s="293"/>
      <c r="D316" s="282" t="s">
        <v>266</v>
      </c>
      <c r="E316" s="295"/>
      <c r="F316" s="295"/>
      <c r="G316" s="295"/>
      <c r="H316" s="296">
        <v>17213.02</v>
      </c>
    </row>
    <row r="317" spans="1:8" ht="25.5">
      <c r="A317" s="541"/>
      <c r="B317" s="294" t="s">
        <v>1116</v>
      </c>
      <c r="C317" s="293"/>
      <c r="D317" s="282" t="s">
        <v>266</v>
      </c>
      <c r="E317" s="295"/>
      <c r="F317" s="295"/>
      <c r="G317" s="295"/>
      <c r="H317" s="296">
        <v>93626.05</v>
      </c>
    </row>
    <row r="318" spans="1:8" ht="25.5">
      <c r="A318" s="541"/>
      <c r="B318" s="294" t="s">
        <v>1117</v>
      </c>
      <c r="C318" s="293"/>
      <c r="D318" s="282" t="s">
        <v>266</v>
      </c>
      <c r="E318" s="295"/>
      <c r="F318" s="295"/>
      <c r="G318" s="295"/>
      <c r="H318" s="296">
        <v>59019.34</v>
      </c>
    </row>
    <row r="319" spans="1:8" ht="25.5">
      <c r="A319" s="541"/>
      <c r="B319" s="294" t="s">
        <v>1118</v>
      </c>
      <c r="C319" s="293"/>
      <c r="D319" s="282" t="s">
        <v>266</v>
      </c>
      <c r="E319" s="295"/>
      <c r="F319" s="295"/>
      <c r="G319" s="295"/>
      <c r="H319" s="296">
        <v>39990.21</v>
      </c>
    </row>
    <row r="320" spans="1:8" ht="25.5">
      <c r="A320" s="541"/>
      <c r="B320" s="294" t="s">
        <v>1119</v>
      </c>
      <c r="C320" s="293"/>
      <c r="D320" s="282" t="s">
        <v>266</v>
      </c>
      <c r="E320" s="295"/>
      <c r="F320" s="295"/>
      <c r="G320" s="295"/>
      <c r="H320" s="296">
        <v>25383.22</v>
      </c>
    </row>
    <row r="321" spans="1:8" ht="25.5">
      <c r="A321" s="541"/>
      <c r="B321" s="294" t="s">
        <v>1120</v>
      </c>
      <c r="C321" s="293"/>
      <c r="D321" s="282" t="s">
        <v>266</v>
      </c>
      <c r="E321" s="295"/>
      <c r="F321" s="295"/>
      <c r="G321" s="295"/>
      <c r="H321" s="296">
        <v>187245.48</v>
      </c>
    </row>
    <row r="322" spans="1:8" ht="25.5">
      <c r="A322" s="541"/>
      <c r="B322" s="294" t="s">
        <v>1121</v>
      </c>
      <c r="C322" s="293"/>
      <c r="D322" s="282" t="s">
        <v>266</v>
      </c>
      <c r="E322" s="295"/>
      <c r="F322" s="295"/>
      <c r="G322" s="295"/>
      <c r="H322" s="296">
        <v>118037.25</v>
      </c>
    </row>
    <row r="323" spans="1:8" ht="25.5">
      <c r="A323" s="541"/>
      <c r="B323" s="294" t="s">
        <v>1122</v>
      </c>
      <c r="C323" s="293"/>
      <c r="D323" s="282" t="s">
        <v>266</v>
      </c>
      <c r="E323" s="295"/>
      <c r="F323" s="295"/>
      <c r="G323" s="295"/>
      <c r="H323" s="296">
        <v>79979.520000000004</v>
      </c>
    </row>
    <row r="324" spans="1:8" ht="25.5">
      <c r="A324" s="541"/>
      <c r="B324" s="294" t="s">
        <v>1123</v>
      </c>
      <c r="C324" s="293"/>
      <c r="D324" s="282" t="s">
        <v>266</v>
      </c>
      <c r="E324" s="295"/>
      <c r="F324" s="295"/>
      <c r="G324" s="295"/>
      <c r="H324" s="296">
        <v>40210.160000000003</v>
      </c>
    </row>
    <row r="325" spans="1:8" ht="25.5">
      <c r="A325" s="541"/>
      <c r="B325" s="294" t="s">
        <v>1124</v>
      </c>
      <c r="C325" s="293"/>
      <c r="D325" s="282" t="s">
        <v>266</v>
      </c>
      <c r="E325" s="295"/>
      <c r="F325" s="295"/>
      <c r="G325" s="295"/>
      <c r="H325" s="296">
        <v>17769.560000000001</v>
      </c>
    </row>
    <row r="326" spans="1:8" ht="25.5">
      <c r="A326" s="541"/>
      <c r="B326" s="294" t="s">
        <v>1125</v>
      </c>
      <c r="C326" s="293"/>
      <c r="D326" s="282" t="s">
        <v>266</v>
      </c>
      <c r="E326" s="295"/>
      <c r="F326" s="295"/>
      <c r="G326" s="295"/>
      <c r="H326" s="296">
        <v>94626.63</v>
      </c>
    </row>
    <row r="327" spans="1:8" ht="25.5">
      <c r="A327" s="541"/>
      <c r="B327" s="294" t="s">
        <v>1126</v>
      </c>
      <c r="C327" s="293"/>
      <c r="D327" s="282" t="s">
        <v>266</v>
      </c>
      <c r="E327" s="295"/>
      <c r="F327" s="295"/>
      <c r="G327" s="295"/>
      <c r="H327" s="296">
        <v>63274.39</v>
      </c>
    </row>
    <row r="328" spans="1:8" ht="25.5">
      <c r="A328" s="541"/>
      <c r="B328" s="294" t="s">
        <v>1127</v>
      </c>
      <c r="C328" s="293"/>
      <c r="D328" s="282" t="s">
        <v>266</v>
      </c>
      <c r="E328" s="295"/>
      <c r="F328" s="295"/>
      <c r="G328" s="295"/>
      <c r="H328" s="296">
        <v>41664.39</v>
      </c>
    </row>
    <row r="329" spans="1:8" ht="25.5">
      <c r="A329" s="541"/>
      <c r="B329" s="294" t="s">
        <v>1128</v>
      </c>
      <c r="C329" s="293"/>
      <c r="D329" s="282" t="s">
        <v>266</v>
      </c>
      <c r="E329" s="295"/>
      <c r="F329" s="295"/>
      <c r="G329" s="295"/>
      <c r="H329" s="296">
        <v>66004.52</v>
      </c>
    </row>
    <row r="330" spans="1:8" ht="25.5">
      <c r="A330" s="541"/>
      <c r="B330" s="294" t="s">
        <v>1129</v>
      </c>
      <c r="C330" s="293"/>
      <c r="D330" s="282" t="s">
        <v>266</v>
      </c>
      <c r="E330" s="295"/>
      <c r="F330" s="295"/>
      <c r="G330" s="295"/>
      <c r="H330" s="296">
        <v>71462.09</v>
      </c>
    </row>
    <row r="331" spans="1:8">
      <c r="A331" s="1" t="s">
        <v>365</v>
      </c>
    </row>
    <row r="332" spans="1:8">
      <c r="A332" s="549" t="s">
        <v>1130</v>
      </c>
      <c r="B332" s="549"/>
      <c r="C332" s="549"/>
      <c r="D332" s="549"/>
      <c r="E332" s="549"/>
      <c r="F332" s="549"/>
      <c r="G332" s="549"/>
      <c r="H332" s="549"/>
    </row>
  </sheetData>
  <mergeCells count="28">
    <mergeCell ref="E303:H303"/>
    <mergeCell ref="A332:H332"/>
    <mergeCell ref="E174:H174"/>
    <mergeCell ref="E175:H175"/>
    <mergeCell ref="E216:H216"/>
    <mergeCell ref="E217:H217"/>
    <mergeCell ref="E272:H272"/>
    <mergeCell ref="E273:H273"/>
    <mergeCell ref="A7:A330"/>
    <mergeCell ref="C10:C74"/>
    <mergeCell ref="D10:D74"/>
    <mergeCell ref="C83:C164"/>
    <mergeCell ref="D83:D164"/>
    <mergeCell ref="E278:H278"/>
    <mergeCell ref="E279:H279"/>
    <mergeCell ref="E297:H297"/>
    <mergeCell ref="E298:H298"/>
    <mergeCell ref="B165:H165"/>
    <mergeCell ref="E166:H166"/>
    <mergeCell ref="C169:C170"/>
    <mergeCell ref="D169:D170"/>
    <mergeCell ref="C172:C173"/>
    <mergeCell ref="D172:D173"/>
    <mergeCell ref="A4:A5"/>
    <mergeCell ref="B4:C4"/>
    <mergeCell ref="D4:D5"/>
    <mergeCell ref="E4:G4"/>
    <mergeCell ref="H4: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Алтайский край</vt:lpstr>
      <vt:lpstr>Республика Бурятия</vt:lpstr>
      <vt:lpstr>Республика Алтай</vt:lpstr>
      <vt:lpstr>Красноярский край</vt:lpstr>
      <vt:lpstr>Кемеровская область</vt:lpstr>
      <vt:lpstr>Омская область</vt:lpstr>
      <vt:lpstr>Республика Хакасия</vt:lpstr>
      <vt:lpstr>Забайкальский край</vt:lpstr>
      <vt:lpstr>'Красноярский край'!Заголовки_для_печати</vt:lpstr>
      <vt:lpstr>'Омская область'!Заголовки_для_печати</vt:lpstr>
      <vt:lpstr>'Республика Бурятия'!Заголовки_для_печати</vt:lpstr>
      <vt:lpstr>'Красноярский край'!Область_печати</vt:lpstr>
      <vt:lpstr>'Омская область'!Область_печати</vt:lpstr>
      <vt:lpstr>'Республика Бурятия'!Область_печати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Киреева Татьяна Викторовна</dc:creator>
  <cp:lastModifiedBy>Гончаренко Алексей Сергеевич</cp:lastModifiedBy>
  <cp:lastPrinted>2018-01-31T09:08:28Z</cp:lastPrinted>
  <dcterms:created xsi:type="dcterms:W3CDTF">2017-01-11T09:29:24Z</dcterms:created>
  <dcterms:modified xsi:type="dcterms:W3CDTF">2018-08-14T10:34:32Z</dcterms:modified>
</cp:coreProperties>
</file>